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87" i="1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<sst xmlns="http://schemas.openxmlformats.org/spreadsheetml/2006/main" count="653" uniqueCount="496">
  <si>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</si>
  <si>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</si>
  <si>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</si>
  <si>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</si>
  <si>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</si>
  <si>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</si>
  <si>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</si>
  <si>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</si>
  <si>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</si>
  <si>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</si>
  <si>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</si>
  <si>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</si>
  <si>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</si>
  <si>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</si>
  <si>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</si>
  <si>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</si>
  <si>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</si>
  <si>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Дрогобицької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</si>
  <si>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</si>
  <si>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</si>
  <si>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</si>
  <si>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</si>
  <si>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</si>
  <si>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</si>
  <si>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</si>
  <si>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</si>
  <si>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</si>
  <si>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0213110</t>
  </si>
  <si>
    <t>3110</t>
  </si>
  <si>
    <t>Заклади і заходи з питань дітей та їх соціального захисту</t>
  </si>
  <si>
    <t>0213112</t>
  </si>
  <si>
    <t>1040</t>
  </si>
  <si>
    <t>3112</t>
  </si>
  <si>
    <t>Заходи державної політики з питань дітей та їх соціального захисту</t>
  </si>
  <si>
    <t>0213120</t>
  </si>
  <si>
    <t>3120</t>
  </si>
  <si>
    <t>Здійснення соціальної роботи з вразливими категоріями населення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</si>
  <si>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</si>
  <si>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</si>
  <si>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</si>
  <si>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0213130</t>
  </si>
  <si>
    <t>3130</t>
  </si>
  <si>
    <t>Реалізація державної політики у молодіжній сфері</t>
  </si>
  <si>
    <t>0213133</t>
  </si>
  <si>
    <t>3133</t>
  </si>
  <si>
    <t>Інші заходи та заклади молодіжної політики</t>
  </si>
  <si>
    <t>0215010</t>
  </si>
  <si>
    <t>5010</t>
  </si>
  <si>
    <t>Проведення спортивної роботи в регіоні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</si>
  <si>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</si>
  <si>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</si>
  <si>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</si>
  <si>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</si>
  <si>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</si>
  <si>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</si>
  <si>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</si>
  <si>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0215020</t>
  </si>
  <si>
    <t>5020</t>
  </si>
  <si>
    <t>Здійснення фізкультурно-спортивної та реабілітаційної роботи серед осіб з інвалідністю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</si>
  <si>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</si>
  <si>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</si>
  <si>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</si>
  <si>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0215030</t>
  </si>
  <si>
    <t>5030</t>
  </si>
  <si>
    <t>Розвиток дитячо-юнацького та резервного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</si>
  <si>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</si>
  <si>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</si>
  <si>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</si>
  <si>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0215040</t>
  </si>
  <si>
    <t>5040</t>
  </si>
  <si>
    <t>Підтримка і розвиток спортивної інфраструктури</t>
  </si>
  <si>
    <t>0215041</t>
  </si>
  <si>
    <t>5041</t>
  </si>
  <si>
    <t>Утримання та фінансова підтримка спортивних споруд</t>
  </si>
  <si>
    <t>0215060</t>
  </si>
  <si>
    <t>5060</t>
  </si>
  <si>
    <t>Інші заходи з розвитку фізичної культури та спорту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</si>
  <si>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</si>
  <si>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</si>
  <si>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</si>
  <si>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0216080</t>
  </si>
  <si>
    <t>6080</t>
  </si>
  <si>
    <t>Реалізація державних та місцевих житлових програм</t>
  </si>
  <si>
    <t>0216082</t>
  </si>
  <si>
    <t>0610</t>
  </si>
  <si>
    <t>6082</t>
  </si>
  <si>
    <t>Придбання житла для окремих категорій населення відповідно до законодавства</t>
  </si>
  <si>
    <t>0216083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</si>
  <si>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</si>
  <si>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</si>
  <si>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0217130</t>
  </si>
  <si>
    <t>0421</t>
  </si>
  <si>
    <t>7130</t>
  </si>
  <si>
    <t>Здійснення заходів із землеустрою</t>
  </si>
  <si>
    <t>0217320</t>
  </si>
  <si>
    <t>7320</t>
  </si>
  <si>
    <t>Будівництво об`єктів соціально-культурного призначення</t>
  </si>
  <si>
    <t>0217325</t>
  </si>
  <si>
    <t>0443</t>
  </si>
  <si>
    <t>7325</t>
  </si>
  <si>
    <t>Будівництво споруд, установ та закладів фізичної культури і спорту</t>
  </si>
  <si>
    <t>0217330</t>
  </si>
  <si>
    <t>7330</t>
  </si>
  <si>
    <t>Будівництво інших об`єктів соціальної та виробничої інфраструктури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</si>
  <si>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</si>
  <si>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</si>
  <si>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</si>
  <si>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>0217360</t>
  </si>
  <si>
    <t>7360</t>
  </si>
  <si>
    <t>Виконання інвестиційних проектів</t>
  </si>
  <si>
    <t>0217361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</si>
  <si>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</si>
  <si>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</si>
  <si>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</si>
  <si>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</si>
  <si>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</si>
  <si>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</si>
  <si>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0217368</t>
  </si>
  <si>
    <t>7368</t>
  </si>
  <si>
    <t>Виконання інвестиційних проектів за рахунок субвенцій з інших бюджетів</t>
  </si>
  <si>
    <t>0217370</t>
  </si>
  <si>
    <t>7370</t>
  </si>
  <si>
    <t>Реалізація інших заходів щодо соціально-економічного розвитку територій</t>
  </si>
  <si>
    <t>0217620</t>
  </si>
  <si>
    <t>7620</t>
  </si>
  <si>
    <t>Розвиток готельного господарства та туризму</t>
  </si>
  <si>
    <t>0217622</t>
  </si>
  <si>
    <t>0470</t>
  </si>
  <si>
    <t>7622</t>
  </si>
  <si>
    <t>Реалізація програм і заходів в галузі туризму та курортів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</si>
  <si>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</si>
  <si>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</si>
  <si>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</si>
  <si>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</si>
  <si>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</si>
  <si>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</si>
  <si>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0217690</t>
  </si>
  <si>
    <t>7690</t>
  </si>
  <si>
    <t>Інша економічна діяльність</t>
  </si>
  <si>
    <t>0217693</t>
  </si>
  <si>
    <t>7693</t>
  </si>
  <si>
    <t>Інші заходи, пов`язані з економічною діяльністю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</si>
  <si>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</si>
  <si>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</si>
  <si>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</si>
  <si>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</si>
  <si>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</si>
  <si>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</si>
  <si>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</si>
  <si>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</si>
  <si>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</si>
  <si>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</si>
  <si>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</si>
  <si>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</si>
  <si>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0611030</t>
  </si>
  <si>
    <t>1030</t>
  </si>
  <si>
    <t>Надання загальної середньої освіти вечiрнiми (змінними) школами</t>
  </si>
  <si>
    <t>0611060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</si>
  <si>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</si>
  <si>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будинках, у тому числі сімейного типу, прийомних сім`ях, сім`ях патронатного вихователя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</si>
  <si>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</si>
  <si>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</si>
  <si>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</si>
  <si>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</si>
  <si>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</si>
  <si>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</si>
  <si>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</si>
  <si>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</si>
  <si>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</si>
  <si>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</si>
  <si>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</si>
  <si>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</si>
  <si>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</si>
  <si>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</si>
  <si>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</si>
  <si>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</si>
  <si>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</si>
  <si>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</si>
  <si>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</si>
  <si>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</si>
  <si>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</si>
  <si>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</si>
  <si>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</si>
  <si>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</si>
  <si>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</si>
  <si>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0617320</t>
  </si>
  <si>
    <t>0617321</t>
  </si>
  <si>
    <t>7321</t>
  </si>
  <si>
    <t>Будівництво освітніх установ та закладів</t>
  </si>
  <si>
    <t>0617325</t>
  </si>
  <si>
    <t>0617360</t>
  </si>
  <si>
    <t>0617363</t>
  </si>
  <si>
    <t>0617368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</si>
  <si>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</si>
  <si>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</si>
  <si>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</si>
  <si>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</si>
  <si>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</si>
  <si>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</si>
  <si>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</si>
  <si>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</si>
  <si>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</si>
  <si>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</si>
  <si>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</si>
  <si>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</si>
  <si>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</si>
  <si>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</si>
  <si>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</si>
  <si>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</si>
  <si>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</si>
  <si>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</si>
  <si>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</si>
  <si>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</si>
  <si>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0712110</t>
  </si>
  <si>
    <t>2110</t>
  </si>
  <si>
    <t>Первинна медична допомога населенню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</si>
  <si>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</si>
  <si>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</si>
  <si>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</si>
  <si>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0712140</t>
  </si>
  <si>
    <t>2140</t>
  </si>
  <si>
    <t>Програми і централізовані заходи у галузі охорони здоров`я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</si>
  <si>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</si>
  <si>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</si>
  <si>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</si>
  <si>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</si>
  <si>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0712146</t>
  </si>
  <si>
    <t>2146</t>
  </si>
  <si>
    <t>Відшкодування вартості лікарських засобів для лікування окремих захворювань</t>
  </si>
  <si>
    <t>0712150</t>
  </si>
  <si>
    <t>2150</t>
  </si>
  <si>
    <t>Інші програми, заклади та заходи у сфері охорони здоров`я</t>
  </si>
  <si>
    <t>0712151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</si>
  <si>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</si>
  <si>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</si>
  <si>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</si>
  <si>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</si>
  <si>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</si>
  <si>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0714030</t>
  </si>
  <si>
    <t>0824</t>
  </si>
  <si>
    <t>4030</t>
  </si>
  <si>
    <t>Забезпечення діяльності бібліотек</t>
  </si>
  <si>
    <t>0717320</t>
  </si>
  <si>
    <t>0717322</t>
  </si>
  <si>
    <t>7322</t>
  </si>
  <si>
    <t>Будівництво медичних установ та закладів</t>
  </si>
  <si>
    <t>0717360</t>
  </si>
  <si>
    <t>0717363</t>
  </si>
  <si>
    <t>0717368</t>
  </si>
  <si>
    <t>0800000</t>
  </si>
  <si>
    <t>Управління праці та соціального захисту населення Дрогобицької міської ради</t>
  </si>
  <si>
    <t>0810000</t>
  </si>
  <si>
    <t>0810160</t>
  </si>
  <si>
    <t>0813010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</si>
  <si>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</si>
  <si>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</si>
  <si>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</si>
  <si>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</si>
  <si>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</si>
  <si>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</si>
  <si>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3012</t>
  </si>
  <si>
    <t>Надання субсидій населенню для відшкодування витрат на оплату житлово-комунальних послуг</t>
  </si>
  <si>
    <t>0813020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</si>
  <si>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</si>
  <si>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</si>
  <si>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</si>
  <si>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</si>
  <si>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</si>
  <si>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</si>
  <si>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</si>
  <si>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</si>
  <si>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</si>
  <si>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</si>
  <si>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</si>
  <si>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</si>
  <si>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</si>
  <si>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</si>
  <si>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</si>
  <si>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</si>
  <si>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</si>
  <si>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</si>
  <si>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</si>
  <si>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</si>
  <si>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</si>
  <si>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</si>
  <si>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</si>
  <si>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</si>
  <si>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</si>
  <si>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</si>
  <si>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</si>
  <si>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</si>
  <si>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</si>
  <si>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</si>
  <si>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</si>
  <si>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</si>
  <si>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</si>
  <si>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</si>
  <si>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</si>
  <si>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</si>
  <si>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</si>
  <si>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</si>
  <si>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</si>
  <si>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</si>
  <si>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</si>
  <si>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</si>
  <si>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0813080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</si>
  <si>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</si>
  <si>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 І чи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</si>
  <si>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</si>
  <si>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</si>
  <si>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</si>
  <si>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</si>
  <si>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</si>
  <si>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</si>
  <si>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</si>
  <si>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</si>
  <si>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</si>
  <si>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</si>
  <si>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</si>
  <si>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</si>
  <si>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</si>
  <si>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</si>
  <si>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</si>
  <si>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</si>
  <si>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</si>
  <si>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</si>
  <si>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</si>
  <si>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</si>
  <si>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</si>
  <si>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</si>
  <si>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</si>
  <si>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</si>
  <si>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0813220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</si>
  <si>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</si>
  <si>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</si>
  <si>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</si>
  <si>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</si>
  <si>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</si>
  <si>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</si>
  <si>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</si>
  <si>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</si>
  <si>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0813223</t>
  </si>
  <si>
    <t>3223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</si>
  <si>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соціального захист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</si>
  <si>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</si>
  <si>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</si>
  <si>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</si>
  <si>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0813240</t>
  </si>
  <si>
    <t>3240</t>
  </si>
  <si>
    <t>Інші заклади та заходи</t>
  </si>
  <si>
    <t>0813242</t>
  </si>
  <si>
    <t>3242</t>
  </si>
  <si>
    <t>Інші заходи у сфері соціального захисту і соціального забезпечення</t>
  </si>
  <si>
    <t>0817320</t>
  </si>
  <si>
    <t>0817323</t>
  </si>
  <si>
    <t>7323</t>
  </si>
  <si>
    <t>Будівництво установ та закладів соціальної сфери</t>
  </si>
  <si>
    <t>1000000</t>
  </si>
  <si>
    <t>Відділ культури та мистецтв виконавчих органів Дрогобицької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</si>
  <si>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</si>
  <si>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</si>
  <si>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</si>
  <si>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</si>
  <si>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</si>
  <si>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</si>
  <si>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</si>
  <si>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</si>
  <si>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</si>
  <si>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</si>
  <si>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</si>
  <si>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</si>
  <si>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</si>
  <si>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</si>
  <si>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</si>
  <si>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</si>
  <si>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</si>
  <si>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</si>
  <si>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</si>
  <si>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</si>
  <si>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</si>
  <si>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</si>
  <si>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</si>
  <si>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</si>
  <si>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</si>
  <si>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</si>
  <si>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</si>
  <si>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1017320</t>
  </si>
  <si>
    <t>1017324</t>
  </si>
  <si>
    <t>7324</t>
  </si>
  <si>
    <t>Будівництво установ та закладів культури</t>
  </si>
  <si>
    <t>1017340</t>
  </si>
  <si>
    <t>7340</t>
  </si>
  <si>
    <t>Проектування, реставрація та охорона пам`яток архітектури</t>
  </si>
  <si>
    <t>1017360</t>
  </si>
  <si>
    <t>1017363</t>
  </si>
  <si>
    <t>1017368</t>
  </si>
  <si>
    <t>1200000</t>
  </si>
  <si>
    <t>Департамент міського господарства Дрогобицької міської ради</t>
  </si>
  <si>
    <t>1210000</t>
  </si>
  <si>
    <t>1210160</t>
  </si>
  <si>
    <t>1216010</t>
  </si>
  <si>
    <t>6010</t>
  </si>
  <si>
    <t>Утримання та ефективна експлуатація об`єктів житлово-комунального господарства</t>
  </si>
  <si>
    <t>1216011</t>
  </si>
  <si>
    <t>0620</t>
  </si>
  <si>
    <t>6011</t>
  </si>
  <si>
    <t>Експлуатація та технічне обслуговування житлового фонду</t>
  </si>
  <si>
    <t>1216014</t>
  </si>
  <si>
    <t>6014</t>
  </si>
  <si>
    <t>Забезпечення збору та вивезення сміття і відходів</t>
  </si>
  <si>
    <t>1216015</t>
  </si>
  <si>
    <t>6015</t>
  </si>
  <si>
    <t>Забезпечення надійної та безперебійної експлуатації ліфтів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</si>
  <si>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</si>
  <si>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</si>
  <si>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</si>
  <si>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</si>
  <si>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</si>
  <si>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</si>
  <si>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</si>
  <si>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</si>
  <si>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</si>
  <si>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</si>
  <si>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1217310</t>
  </si>
  <si>
    <t>7310</t>
  </si>
  <si>
    <t>Будівництво об`єктів житлово-комунального господарства</t>
  </si>
  <si>
    <t>1217330</t>
  </si>
  <si>
    <t>1217360</t>
  </si>
  <si>
    <t>1217361</t>
  </si>
  <si>
    <t>1217363</t>
  </si>
  <si>
    <t>1217368</t>
  </si>
  <si>
    <t>1217460</t>
  </si>
  <si>
    <t>7460</t>
  </si>
  <si>
    <t>Утримання та розвиток автомобільних доріг та дорожньої інфраструктури</t>
  </si>
  <si>
    <t>1217463</t>
  </si>
  <si>
    <t>0456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</si>
  <si>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</si>
  <si>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</si>
  <si>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1217640</t>
  </si>
  <si>
    <t>7640</t>
  </si>
  <si>
    <t>Заходи з енергозбереження</t>
  </si>
  <si>
    <t>1217670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</si>
  <si>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</si>
  <si>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</si>
  <si>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</si>
  <si>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</si>
  <si>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1218210</t>
  </si>
  <si>
    <t>0380</t>
  </si>
  <si>
    <t>8210</t>
  </si>
  <si>
    <t>Муніципальні формування з охорони громадського порядку</t>
  </si>
  <si>
    <t>1218310</t>
  </si>
  <si>
    <t>8310</t>
  </si>
  <si>
    <t>Запобігання та ліквідація забруднення навколишнього природного середовища</t>
  </si>
  <si>
    <t>1218312</t>
  </si>
  <si>
    <t>0512</t>
  </si>
  <si>
    <t>8312</t>
  </si>
  <si>
    <t>Утилізація відходів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</si>
  <si>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</si>
  <si>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</si>
  <si>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</si>
  <si>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</si>
  <si>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</si>
  <si>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Дрогобицької міської ради</t>
  </si>
  <si>
    <t>3710000</t>
  </si>
  <si>
    <t>3710160</t>
  </si>
  <si>
    <t>3716070</t>
  </si>
  <si>
    <t>6070</t>
  </si>
  <si>
    <t>Регулювання цін/тарифів на житлово-комунальні послуги</t>
  </si>
  <si>
    <t>3716072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</si>
  <si>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</si>
  <si>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</si>
  <si>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3718700</t>
  </si>
  <si>
    <t>8700</t>
  </si>
  <si>
    <t>Резервний фонд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</si>
  <si>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</si>
  <si>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</si>
  <si>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</si>
  <si>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3719720</t>
  </si>
  <si>
    <t>9720</t>
  </si>
  <si>
    <t>Субвенція з місцевого бюджету на виконання інвестиційних проектів</t>
  </si>
  <si>
    <t>3719730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</si>
  <si>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</si>
  <si>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</si>
  <si>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</si>
  <si>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</si>
  <si>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</si>
  <si>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</si>
  <si>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</si>
  <si>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</si>
  <si>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</si>
  <si>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>Начальник фінансового управління</t>
  </si>
  <si>
    <t>О.Савран</t>
  </si>
  <si>
    <t>Додаток № 3</t>
  </si>
  <si>
    <t xml:space="preserve">до рішення сесії </t>
  </si>
  <si>
    <t>видатків міського бюджету на 2018 рік</t>
  </si>
  <si>
    <t>від 24.01.2019  № 1566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</si>
</sst>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quotePrefix="1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1" fillId="0" borderId="1" xfId="0" quotePrefix="1" applyNumberFormat="1" applyFont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6"/>
  <sheetViews>
    <sheetView tabSelected="1" workbookViewId="0">
      <selection activeCell="M3" sqref="M3"/>
    </sheetView>
  </sheetViews>
  <sheetFormatPr defaultRowHeight="12.75"/>
  <cols>
    <col min="1" max="3" width="12" style="1" customWidth="1"/>
    <col min="4" max="4" width="38.5703125" style="1" customWidth="1"/>
    <col min="5" max="5" width="13.85546875" style="1" customWidth="1"/>
    <col min="6" max="7" width="13" style="1" customWidth="1"/>
    <col min="8" max="9" width="11.5703125" style="1" customWidth="1"/>
    <col min="10" max="10" width="12.85546875" style="1" customWidth="1"/>
    <col min="11" max="15" width="11.5703125" style="1" customWidth="1"/>
    <col min="16" max="16" width="12.140625" style="1" customWidth="1"/>
  </cols>
  <sheetData>
    <row r="1" spans="1:16">
      <c r="M1" s="1" t="s">
        <v>492</v>
      </c>
    </row>
    <row r="2" spans="1:16">
      <c r="M2" s="1" t="s">
        <v>493</v>
      </c>
    </row>
    <row r="3" spans="1:16">
      <c r="M3" s="1" t="s">
        <v>495</v>
      </c>
    </row>
    <row r="5" spans="1:16">
      <c r="A5" s="16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>
      <c r="A6" s="16" t="s">
        <v>494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P7" s="2" t="s">
        <v>1</v>
      </c>
    </row>
    <row r="8" spans="1:16">
      <c r="A8" s="18" t="s">
        <v>2</v>
      </c>
      <c r="B8" s="18" t="s">
        <v>3</v>
      </c>
      <c r="C8" s="18" t="s">
        <v>4</v>
      </c>
      <c r="D8" s="19" t="s">
        <v>5</v>
      </c>
      <c r="E8" s="19" t="s">
        <v>6</v>
      </c>
      <c r="F8" s="19"/>
      <c r="G8" s="19"/>
      <c r="H8" s="19"/>
      <c r="I8" s="19"/>
      <c r="J8" s="19" t="s">
        <v>13</v>
      </c>
      <c r="K8" s="19"/>
      <c r="L8" s="19"/>
      <c r="M8" s="19"/>
      <c r="N8" s="19"/>
      <c r="O8" s="19"/>
      <c r="P8" s="19" t="s">
        <v>15</v>
      </c>
    </row>
    <row r="9" spans="1:16">
      <c r="A9" s="19"/>
      <c r="B9" s="19"/>
      <c r="C9" s="19"/>
      <c r="D9" s="19"/>
      <c r="E9" s="19" t="s">
        <v>7</v>
      </c>
      <c r="F9" s="19" t="s">
        <v>8</v>
      </c>
      <c r="G9" s="19" t="s">
        <v>9</v>
      </c>
      <c r="H9" s="19"/>
      <c r="I9" s="19" t="s">
        <v>12</v>
      </c>
      <c r="J9" s="19" t="s">
        <v>7</v>
      </c>
      <c r="K9" s="19" t="s">
        <v>8</v>
      </c>
      <c r="L9" s="19" t="s">
        <v>9</v>
      </c>
      <c r="M9" s="19"/>
      <c r="N9" s="19" t="s">
        <v>12</v>
      </c>
      <c r="O9" s="3" t="s">
        <v>9</v>
      </c>
      <c r="P9" s="19"/>
    </row>
    <row r="10" spans="1:16">
      <c r="A10" s="19"/>
      <c r="B10" s="19"/>
      <c r="C10" s="19"/>
      <c r="D10" s="19"/>
      <c r="E10" s="19"/>
      <c r="F10" s="19"/>
      <c r="G10" s="19" t="s">
        <v>10</v>
      </c>
      <c r="H10" s="19" t="s">
        <v>11</v>
      </c>
      <c r="I10" s="19"/>
      <c r="J10" s="19"/>
      <c r="K10" s="19"/>
      <c r="L10" s="19" t="s">
        <v>10</v>
      </c>
      <c r="M10" s="19" t="s">
        <v>11</v>
      </c>
      <c r="N10" s="19"/>
      <c r="O10" s="19" t="s">
        <v>14</v>
      </c>
      <c r="P10" s="19"/>
    </row>
    <row r="11" spans="1:16" ht="44.25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6" ht="25.5">
      <c r="A13" s="4" t="s">
        <v>16</v>
      </c>
      <c r="B13" s="5"/>
      <c r="C13" s="6"/>
      <c r="D13" s="7" t="s">
        <v>17</v>
      </c>
      <c r="E13" s="8">
        <v>31047575.710000001</v>
      </c>
      <c r="F13" s="8">
        <v>31047575.710000001</v>
      </c>
      <c r="G13" s="8">
        <v>18965600</v>
      </c>
      <c r="H13" s="8">
        <v>1097826</v>
      </c>
      <c r="I13" s="8">
        <v>0</v>
      </c>
      <c r="J13" s="8">
        <v>8271985.2999999998</v>
      </c>
      <c r="K13" s="8">
        <v>10000</v>
      </c>
      <c r="L13" s="8">
        <v>0</v>
      </c>
      <c r="M13" s="8">
        <v>0</v>
      </c>
      <c r="N13" s="8">
        <v>8261985.2999999998</v>
      </c>
      <c r="O13" s="8">
        <v>8261985.2999999998</v>
      </c>
      <c r="P13" s="8">
        <f t="shared" ref="P13:P44" si="0">E13+J13</f>
        <v>39319561.009999998</v>
      </c>
    </row>
    <row r="14" spans="1:16">
      <c r="A14" s="4" t="s">
        <v>18</v>
      </c>
      <c r="B14" s="5"/>
      <c r="C14" s="6"/>
      <c r="D14" s="8"/>
      <c r="E14" s="8">
        <v>31047575.710000001</v>
      </c>
      <c r="F14" s="8">
        <v>31047575.710000001</v>
      </c>
      <c r="G14" s="8">
        <v>18965600</v>
      </c>
      <c r="H14" s="8">
        <v>1097826</v>
      </c>
      <c r="I14" s="8">
        <v>0</v>
      </c>
      <c r="J14" s="8">
        <v>8271985.2999999998</v>
      </c>
      <c r="K14" s="8">
        <v>10000</v>
      </c>
      <c r="L14" s="8">
        <v>0</v>
      </c>
      <c r="M14" s="8">
        <v>0</v>
      </c>
      <c r="N14" s="8">
        <v>8261985.2999999998</v>
      </c>
      <c r="O14" s="8">
        <v>8261985.2999999998</v>
      </c>
      <c r="P14" s="8">
        <f t="shared" si="0"/>
        <v>39319561.009999998</v>
      </c>
    </row>
    <row r="15" spans="1:16" ht="38.25">
      <c r="A15" s="4" t="s">
        <v>19</v>
      </c>
      <c r="B15" s="4" t="s">
        <v>21</v>
      </c>
      <c r="C15" s="9" t="s">
        <v>20</v>
      </c>
      <c r="D15" s="7" t="s">
        <v>22</v>
      </c>
      <c r="E15" s="8">
        <v>24391092</v>
      </c>
      <c r="F15" s="8">
        <v>24391092</v>
      </c>
      <c r="G15" s="8">
        <v>17869600</v>
      </c>
      <c r="H15" s="8">
        <v>1066126</v>
      </c>
      <c r="I15" s="8">
        <v>0</v>
      </c>
      <c r="J15" s="8">
        <v>1140310</v>
      </c>
      <c r="K15" s="8">
        <v>10000</v>
      </c>
      <c r="L15" s="8">
        <v>0</v>
      </c>
      <c r="M15" s="8">
        <v>0</v>
      </c>
      <c r="N15" s="8">
        <v>1130310</v>
      </c>
      <c r="O15" s="8">
        <v>1130310</v>
      </c>
      <c r="P15" s="8">
        <f t="shared" si="0"/>
        <v>25531402</v>
      </c>
    </row>
    <row r="16" spans="1:16" ht="25.5">
      <c r="A16" s="4" t="s">
        <v>23</v>
      </c>
      <c r="B16" s="4" t="s">
        <v>25</v>
      </c>
      <c r="C16" s="9" t="s">
        <v>24</v>
      </c>
      <c r="D16" s="7" t="s">
        <v>26</v>
      </c>
      <c r="E16" s="8">
        <v>931407</v>
      </c>
      <c r="F16" s="8">
        <v>931407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f t="shared" si="0"/>
        <v>931407</v>
      </c>
    </row>
    <row r="17" spans="1:16" ht="25.5">
      <c r="A17" s="4" t="s">
        <v>27</v>
      </c>
      <c r="B17" s="4" t="s">
        <v>28</v>
      </c>
      <c r="C17" s="6"/>
      <c r="D17" s="7" t="s">
        <v>29</v>
      </c>
      <c r="E17" s="8">
        <v>15000</v>
      </c>
      <c r="F17" s="8">
        <v>15000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f t="shared" si="0"/>
        <v>15000</v>
      </c>
    </row>
    <row r="18" spans="1:16" ht="25.5">
      <c r="A18" s="10" t="s">
        <v>30</v>
      </c>
      <c r="B18" s="10" t="s">
        <v>32</v>
      </c>
      <c r="C18" s="11" t="s">
        <v>31</v>
      </c>
      <c r="D18" s="12" t="s">
        <v>33</v>
      </c>
      <c r="E18" s="13">
        <v>15000</v>
      </c>
      <c r="F18" s="13">
        <v>15000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f t="shared" si="0"/>
        <v>15000</v>
      </c>
    </row>
    <row r="19" spans="1:16" ht="25.5">
      <c r="A19" s="4" t="s">
        <v>34</v>
      </c>
      <c r="B19" s="4" t="s">
        <v>35</v>
      </c>
      <c r="C19" s="6"/>
      <c r="D19" s="7" t="s">
        <v>36</v>
      </c>
      <c r="E19" s="8">
        <v>1698960</v>
      </c>
      <c r="F19" s="8">
        <v>1698960</v>
      </c>
      <c r="G19" s="8">
        <v>1096000</v>
      </c>
      <c r="H19" s="8">
        <v>31700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f t="shared" si="0"/>
        <v>1698960</v>
      </c>
    </row>
    <row r="20" spans="1:16" ht="38.25">
      <c r="A20" s="10" t="s">
        <v>37</v>
      </c>
      <c r="B20" s="10" t="s">
        <v>38</v>
      </c>
      <c r="C20" s="11" t="s">
        <v>31</v>
      </c>
      <c r="D20" s="12" t="s">
        <v>39</v>
      </c>
      <c r="E20" s="13">
        <v>1698960</v>
      </c>
      <c r="F20" s="13">
        <v>1698960</v>
      </c>
      <c r="G20" s="13">
        <v>1096000</v>
      </c>
      <c r="H20" s="13">
        <v>31700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f t="shared" si="0"/>
        <v>1698960</v>
      </c>
    </row>
    <row r="21" spans="1:16" ht="25.5">
      <c r="A21" s="4" t="s">
        <v>40</v>
      </c>
      <c r="B21" s="4" t="s">
        <v>41</v>
      </c>
      <c r="C21" s="6"/>
      <c r="D21" s="7" t="s">
        <v>42</v>
      </c>
      <c r="E21" s="8">
        <v>265000</v>
      </c>
      <c r="F21" s="8">
        <v>265000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f t="shared" si="0"/>
        <v>265000</v>
      </c>
    </row>
    <row r="22" spans="1:16">
      <c r="A22" s="10" t="s">
        <v>43</v>
      </c>
      <c r="B22" s="10" t="s">
        <v>44</v>
      </c>
      <c r="C22" s="11" t="s">
        <v>31</v>
      </c>
      <c r="D22" s="12" t="s">
        <v>45</v>
      </c>
      <c r="E22" s="13">
        <v>265000</v>
      </c>
      <c r="F22" s="13">
        <v>265000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f t="shared" si="0"/>
        <v>265000</v>
      </c>
    </row>
    <row r="23" spans="1:16">
      <c r="A23" s="4" t="s">
        <v>46</v>
      </c>
      <c r="B23" s="4" t="s">
        <v>47</v>
      </c>
      <c r="C23" s="6"/>
      <c r="D23" s="7" t="s">
        <v>48</v>
      </c>
      <c r="E23" s="8">
        <v>444200</v>
      </c>
      <c r="F23" s="8">
        <v>444200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f t="shared" si="0"/>
        <v>444200</v>
      </c>
    </row>
    <row r="24" spans="1:16" ht="25.5">
      <c r="A24" s="10" t="s">
        <v>49</v>
      </c>
      <c r="B24" s="10" t="s">
        <v>51</v>
      </c>
      <c r="C24" s="11" t="s">
        <v>50</v>
      </c>
      <c r="D24" s="12" t="s">
        <v>52</v>
      </c>
      <c r="E24" s="13">
        <v>419540</v>
      </c>
      <c r="F24" s="13">
        <v>419540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f t="shared" si="0"/>
        <v>419540</v>
      </c>
    </row>
    <row r="25" spans="1:16" ht="25.5">
      <c r="A25" s="10" t="s">
        <v>53</v>
      </c>
      <c r="B25" s="10" t="s">
        <v>54</v>
      </c>
      <c r="C25" s="11" t="s">
        <v>50</v>
      </c>
      <c r="D25" s="12" t="s">
        <v>55</v>
      </c>
      <c r="E25" s="13">
        <v>24660</v>
      </c>
      <c r="F25" s="13">
        <v>24660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f t="shared" si="0"/>
        <v>24660</v>
      </c>
    </row>
    <row r="26" spans="1:16" ht="38.25">
      <c r="A26" s="4" t="s">
        <v>56</v>
      </c>
      <c r="B26" s="4" t="s">
        <v>57</v>
      </c>
      <c r="C26" s="6"/>
      <c r="D26" s="7" t="s">
        <v>58</v>
      </c>
      <c r="E26" s="8">
        <v>3600</v>
      </c>
      <c r="F26" s="8">
        <v>3600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 t="shared" si="0"/>
        <v>3600</v>
      </c>
    </row>
    <row r="27" spans="1:16" ht="38.25">
      <c r="A27" s="10" t="s">
        <v>59</v>
      </c>
      <c r="B27" s="10" t="s">
        <v>60</v>
      </c>
      <c r="C27" s="11" t="s">
        <v>50</v>
      </c>
      <c r="D27" s="12" t="s">
        <v>61</v>
      </c>
      <c r="E27" s="13">
        <v>3600</v>
      </c>
      <c r="F27" s="13">
        <v>3600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f t="shared" si="0"/>
        <v>3600</v>
      </c>
    </row>
    <row r="28" spans="1:16" ht="25.5">
      <c r="A28" s="4" t="s">
        <v>62</v>
      </c>
      <c r="B28" s="4" t="s">
        <v>63</v>
      </c>
      <c r="C28" s="6"/>
      <c r="D28" s="7" t="s">
        <v>64</v>
      </c>
      <c r="E28" s="8">
        <v>800000</v>
      </c>
      <c r="F28" s="8">
        <v>800000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f t="shared" si="0"/>
        <v>800000</v>
      </c>
    </row>
    <row r="29" spans="1:16" ht="38.25">
      <c r="A29" s="10" t="s">
        <v>65</v>
      </c>
      <c r="B29" s="10" t="s">
        <v>66</v>
      </c>
      <c r="C29" s="11" t="s">
        <v>50</v>
      </c>
      <c r="D29" s="12" t="s">
        <v>67</v>
      </c>
      <c r="E29" s="13">
        <v>800000</v>
      </c>
      <c r="F29" s="13">
        <v>800000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f t="shared" si="0"/>
        <v>800000</v>
      </c>
    </row>
    <row r="30" spans="1:16" ht="25.5">
      <c r="A30" s="4" t="s">
        <v>68</v>
      </c>
      <c r="B30" s="4" t="s">
        <v>69</v>
      </c>
      <c r="C30" s="6"/>
      <c r="D30" s="7" t="s">
        <v>70</v>
      </c>
      <c r="E30" s="8">
        <v>145528.71000000002</v>
      </c>
      <c r="F30" s="8">
        <v>145528.71000000002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 t="shared" si="0"/>
        <v>145528.71000000002</v>
      </c>
    </row>
    <row r="31" spans="1:16" ht="25.5">
      <c r="A31" s="10" t="s">
        <v>71</v>
      </c>
      <c r="B31" s="10" t="s">
        <v>72</v>
      </c>
      <c r="C31" s="11" t="s">
        <v>50</v>
      </c>
      <c r="D31" s="12" t="s">
        <v>73</v>
      </c>
      <c r="E31" s="13">
        <v>145528.71000000002</v>
      </c>
      <c r="F31" s="13">
        <v>145528.71000000002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f t="shared" si="0"/>
        <v>145528.71000000002</v>
      </c>
    </row>
    <row r="32" spans="1:16" ht="25.5">
      <c r="A32" s="4" t="s">
        <v>74</v>
      </c>
      <c r="B32" s="4" t="s">
        <v>75</v>
      </c>
      <c r="C32" s="6"/>
      <c r="D32" s="7" t="s">
        <v>76</v>
      </c>
      <c r="E32" s="8">
        <v>300000</v>
      </c>
      <c r="F32" s="8">
        <v>300000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 t="shared" si="0"/>
        <v>300000</v>
      </c>
    </row>
    <row r="33" spans="1:16" ht="38.25">
      <c r="A33" s="10" t="s">
        <v>77</v>
      </c>
      <c r="B33" s="10" t="s">
        <v>78</v>
      </c>
      <c r="C33" s="11" t="s">
        <v>50</v>
      </c>
      <c r="D33" s="12" t="s">
        <v>79</v>
      </c>
      <c r="E33" s="13">
        <v>300000</v>
      </c>
      <c r="F33" s="13">
        <v>300000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f t="shared" si="0"/>
        <v>300000</v>
      </c>
    </row>
    <row r="34" spans="1:16" ht="25.5">
      <c r="A34" s="4" t="s">
        <v>80</v>
      </c>
      <c r="B34" s="4" t="s">
        <v>81</v>
      </c>
      <c r="C34" s="6"/>
      <c r="D34" s="7" t="s">
        <v>82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903675.3</v>
      </c>
      <c r="K34" s="8">
        <v>0</v>
      </c>
      <c r="L34" s="8">
        <v>0</v>
      </c>
      <c r="M34" s="8">
        <v>0</v>
      </c>
      <c r="N34" s="8">
        <v>903675.3</v>
      </c>
      <c r="O34" s="8">
        <v>903675.3</v>
      </c>
      <c r="P34" s="8">
        <f t="shared" si="0"/>
        <v>903675.3</v>
      </c>
    </row>
    <row r="35" spans="1:16" ht="25.5">
      <c r="A35" s="10" t="s">
        <v>83</v>
      </c>
      <c r="B35" s="10" t="s">
        <v>85</v>
      </c>
      <c r="C35" s="11" t="s">
        <v>84</v>
      </c>
      <c r="D35" s="12" t="s">
        <v>86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f t="shared" si="0"/>
        <v>0</v>
      </c>
    </row>
    <row r="36" spans="1:16" ht="63.75">
      <c r="A36" s="10" t="s">
        <v>87</v>
      </c>
      <c r="B36" s="10" t="s">
        <v>88</v>
      </c>
      <c r="C36" s="11" t="s">
        <v>84</v>
      </c>
      <c r="D36" s="12" t="s">
        <v>89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903675.3</v>
      </c>
      <c r="K36" s="13">
        <v>0</v>
      </c>
      <c r="L36" s="13">
        <v>0</v>
      </c>
      <c r="M36" s="13">
        <v>0</v>
      </c>
      <c r="N36" s="13">
        <v>903675.3</v>
      </c>
      <c r="O36" s="13">
        <v>903675.3</v>
      </c>
      <c r="P36" s="13">
        <f t="shared" si="0"/>
        <v>903675.3</v>
      </c>
    </row>
    <row r="37" spans="1:16">
      <c r="A37" s="4" t="s">
        <v>90</v>
      </c>
      <c r="B37" s="4" t="s">
        <v>92</v>
      </c>
      <c r="C37" s="9" t="s">
        <v>91</v>
      </c>
      <c r="D37" s="7" t="s">
        <v>93</v>
      </c>
      <c r="E37" s="8">
        <v>66000</v>
      </c>
      <c r="F37" s="8">
        <v>66000</v>
      </c>
      <c r="G37" s="8">
        <v>0</v>
      </c>
      <c r="H37" s="8">
        <v>0</v>
      </c>
      <c r="I37" s="8">
        <v>0</v>
      </c>
      <c r="J37" s="8">
        <v>99000</v>
      </c>
      <c r="K37" s="8">
        <v>0</v>
      </c>
      <c r="L37" s="8">
        <v>0</v>
      </c>
      <c r="M37" s="8">
        <v>0</v>
      </c>
      <c r="N37" s="8">
        <v>99000</v>
      </c>
      <c r="O37" s="8">
        <v>99000</v>
      </c>
      <c r="P37" s="8">
        <f t="shared" si="0"/>
        <v>165000</v>
      </c>
    </row>
    <row r="38" spans="1:16" ht="25.5">
      <c r="A38" s="4" t="s">
        <v>94</v>
      </c>
      <c r="B38" s="4" t="s">
        <v>95</v>
      </c>
      <c r="C38" s="6"/>
      <c r="D38" s="7" t="s">
        <v>96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110000</v>
      </c>
      <c r="K38" s="8">
        <v>0</v>
      </c>
      <c r="L38" s="8">
        <v>0</v>
      </c>
      <c r="M38" s="8">
        <v>0</v>
      </c>
      <c r="N38" s="8">
        <v>110000</v>
      </c>
      <c r="O38" s="8">
        <v>110000</v>
      </c>
      <c r="P38" s="8">
        <f t="shared" si="0"/>
        <v>110000</v>
      </c>
    </row>
    <row r="39" spans="1:16" ht="25.5">
      <c r="A39" s="10" t="s">
        <v>97</v>
      </c>
      <c r="B39" s="10" t="s">
        <v>99</v>
      </c>
      <c r="C39" s="11" t="s">
        <v>98</v>
      </c>
      <c r="D39" s="12" t="s">
        <v>100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110000</v>
      </c>
      <c r="K39" s="13">
        <v>0</v>
      </c>
      <c r="L39" s="13">
        <v>0</v>
      </c>
      <c r="M39" s="13">
        <v>0</v>
      </c>
      <c r="N39" s="13">
        <v>110000</v>
      </c>
      <c r="O39" s="13">
        <v>110000</v>
      </c>
      <c r="P39" s="13">
        <f t="shared" si="0"/>
        <v>110000</v>
      </c>
    </row>
    <row r="40" spans="1:16" ht="38.25">
      <c r="A40" s="4" t="s">
        <v>101</v>
      </c>
      <c r="B40" s="4" t="s">
        <v>102</v>
      </c>
      <c r="C40" s="9" t="s">
        <v>98</v>
      </c>
      <c r="D40" s="7" t="s">
        <v>103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f t="shared" si="0"/>
        <v>0</v>
      </c>
    </row>
    <row r="41" spans="1:16" ht="25.5">
      <c r="A41" s="4" t="s">
        <v>104</v>
      </c>
      <c r="B41" s="4" t="s">
        <v>105</v>
      </c>
      <c r="C41" s="9" t="s">
        <v>98</v>
      </c>
      <c r="D41" s="7" t="s">
        <v>106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99000</v>
      </c>
      <c r="K41" s="8">
        <v>0</v>
      </c>
      <c r="L41" s="8">
        <v>0</v>
      </c>
      <c r="M41" s="8">
        <v>0</v>
      </c>
      <c r="N41" s="8">
        <v>99000</v>
      </c>
      <c r="O41" s="8">
        <v>99000</v>
      </c>
      <c r="P41" s="8">
        <f t="shared" si="0"/>
        <v>99000</v>
      </c>
    </row>
    <row r="42" spans="1:16">
      <c r="A42" s="4" t="s">
        <v>107</v>
      </c>
      <c r="B42" s="4" t="s">
        <v>108</v>
      </c>
      <c r="C42" s="6"/>
      <c r="D42" s="7" t="s">
        <v>109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5890000</v>
      </c>
      <c r="K42" s="8">
        <v>0</v>
      </c>
      <c r="L42" s="8">
        <v>0</v>
      </c>
      <c r="M42" s="8">
        <v>0</v>
      </c>
      <c r="N42" s="8">
        <v>5890000</v>
      </c>
      <c r="O42" s="8">
        <v>5890000</v>
      </c>
      <c r="P42" s="8">
        <f t="shared" si="0"/>
        <v>5890000</v>
      </c>
    </row>
    <row r="43" spans="1:16" ht="38.25">
      <c r="A43" s="10" t="s">
        <v>110</v>
      </c>
      <c r="B43" s="10" t="s">
        <v>112</v>
      </c>
      <c r="C43" s="11" t="s">
        <v>111</v>
      </c>
      <c r="D43" s="12" t="s">
        <v>113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3990000</v>
      </c>
      <c r="K43" s="13">
        <v>0</v>
      </c>
      <c r="L43" s="13">
        <v>0</v>
      </c>
      <c r="M43" s="13">
        <v>0</v>
      </c>
      <c r="N43" s="13">
        <v>3990000</v>
      </c>
      <c r="O43" s="13">
        <v>3990000</v>
      </c>
      <c r="P43" s="13">
        <f t="shared" si="0"/>
        <v>3990000</v>
      </c>
    </row>
    <row r="44" spans="1:16" ht="38.25">
      <c r="A44" s="10" t="s">
        <v>114</v>
      </c>
      <c r="B44" s="10" t="s">
        <v>115</v>
      </c>
      <c r="C44" s="11" t="s">
        <v>111</v>
      </c>
      <c r="D44" s="12" t="s">
        <v>116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100000</v>
      </c>
      <c r="K44" s="13">
        <v>0</v>
      </c>
      <c r="L44" s="13">
        <v>0</v>
      </c>
      <c r="M44" s="13">
        <v>0</v>
      </c>
      <c r="N44" s="13">
        <v>100000</v>
      </c>
      <c r="O44" s="13">
        <v>100000</v>
      </c>
      <c r="P44" s="13">
        <f t="shared" si="0"/>
        <v>100000</v>
      </c>
    </row>
    <row r="45" spans="1:16" ht="25.5">
      <c r="A45" s="10" t="s">
        <v>117</v>
      </c>
      <c r="B45" s="10" t="s">
        <v>118</v>
      </c>
      <c r="C45" s="11" t="s">
        <v>111</v>
      </c>
      <c r="D45" s="12" t="s">
        <v>119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1800000</v>
      </c>
      <c r="K45" s="13">
        <v>0</v>
      </c>
      <c r="L45" s="13">
        <v>0</v>
      </c>
      <c r="M45" s="13">
        <v>0</v>
      </c>
      <c r="N45" s="13">
        <v>1800000</v>
      </c>
      <c r="O45" s="13">
        <v>1800000</v>
      </c>
      <c r="P45" s="13">
        <f t="shared" ref="P45:P76" si="1">E45+J45</f>
        <v>1800000</v>
      </c>
    </row>
    <row r="46" spans="1:16" ht="25.5">
      <c r="A46" s="4" t="s">
        <v>120</v>
      </c>
      <c r="B46" s="4" t="s">
        <v>121</v>
      </c>
      <c r="C46" s="9" t="s">
        <v>111</v>
      </c>
      <c r="D46" s="7" t="s">
        <v>122</v>
      </c>
      <c r="E46" s="8">
        <v>942800</v>
      </c>
      <c r="F46" s="8">
        <v>942800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f t="shared" si="1"/>
        <v>942800</v>
      </c>
    </row>
    <row r="47" spans="1:16" ht="25.5">
      <c r="A47" s="4" t="s">
        <v>123</v>
      </c>
      <c r="B47" s="4" t="s">
        <v>124</v>
      </c>
      <c r="C47" s="6"/>
      <c r="D47" s="7" t="s">
        <v>125</v>
      </c>
      <c r="E47" s="8">
        <v>837000</v>
      </c>
      <c r="F47" s="8">
        <v>837000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f t="shared" si="1"/>
        <v>837000</v>
      </c>
    </row>
    <row r="48" spans="1:16" ht="25.5">
      <c r="A48" s="10" t="s">
        <v>126</v>
      </c>
      <c r="B48" s="10" t="s">
        <v>128</v>
      </c>
      <c r="C48" s="11" t="s">
        <v>127</v>
      </c>
      <c r="D48" s="12" t="s">
        <v>129</v>
      </c>
      <c r="E48" s="13">
        <v>837000</v>
      </c>
      <c r="F48" s="13">
        <v>837000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f t="shared" si="1"/>
        <v>837000</v>
      </c>
    </row>
    <row r="49" spans="1:16" ht="25.5">
      <c r="A49" s="4" t="s">
        <v>130</v>
      </c>
      <c r="B49" s="4" t="s">
        <v>131</v>
      </c>
      <c r="C49" s="9" t="s">
        <v>111</v>
      </c>
      <c r="D49" s="7" t="s">
        <v>132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30000</v>
      </c>
      <c r="K49" s="8">
        <v>0</v>
      </c>
      <c r="L49" s="8">
        <v>0</v>
      </c>
      <c r="M49" s="8">
        <v>0</v>
      </c>
      <c r="N49" s="8">
        <v>30000</v>
      </c>
      <c r="O49" s="8">
        <v>30000</v>
      </c>
      <c r="P49" s="8">
        <f t="shared" si="1"/>
        <v>30000</v>
      </c>
    </row>
    <row r="50" spans="1:16" ht="25.5">
      <c r="A50" s="4" t="s">
        <v>133</v>
      </c>
      <c r="B50" s="4" t="s">
        <v>134</v>
      </c>
      <c r="C50" s="9" t="s">
        <v>111</v>
      </c>
      <c r="D50" s="7" t="s">
        <v>135</v>
      </c>
      <c r="E50" s="8">
        <v>38188</v>
      </c>
      <c r="F50" s="8">
        <v>38188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f t="shared" si="1"/>
        <v>38188</v>
      </c>
    </row>
    <row r="51" spans="1:16">
      <c r="A51" s="4" t="s">
        <v>136</v>
      </c>
      <c r="B51" s="4" t="s">
        <v>137</v>
      </c>
      <c r="C51" s="6"/>
      <c r="D51" s="7" t="s">
        <v>138</v>
      </c>
      <c r="E51" s="8">
        <v>168800</v>
      </c>
      <c r="F51" s="8">
        <v>168800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f t="shared" si="1"/>
        <v>168800</v>
      </c>
    </row>
    <row r="52" spans="1:16" ht="25.5">
      <c r="A52" s="10" t="s">
        <v>139</v>
      </c>
      <c r="B52" s="10" t="s">
        <v>140</v>
      </c>
      <c r="C52" s="11" t="s">
        <v>111</v>
      </c>
      <c r="D52" s="12" t="s">
        <v>141</v>
      </c>
      <c r="E52" s="13">
        <v>168800</v>
      </c>
      <c r="F52" s="13">
        <v>168800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f t="shared" si="1"/>
        <v>168800</v>
      </c>
    </row>
    <row r="53" spans="1:16" ht="25.5">
      <c r="A53" s="4" t="s">
        <v>142</v>
      </c>
      <c r="B53" s="5"/>
      <c r="C53" s="6"/>
      <c r="D53" s="7" t="s">
        <v>143</v>
      </c>
      <c r="E53" s="8">
        <v>250331205.26999998</v>
      </c>
      <c r="F53" s="8">
        <v>250331205.26999998</v>
      </c>
      <c r="G53" s="8">
        <v>171265631</v>
      </c>
      <c r="H53" s="8">
        <v>25692290</v>
      </c>
      <c r="I53" s="8">
        <v>0</v>
      </c>
      <c r="J53" s="8">
        <v>18831969.870000005</v>
      </c>
      <c r="K53" s="8">
        <v>5983700</v>
      </c>
      <c r="L53" s="8">
        <v>164200</v>
      </c>
      <c r="M53" s="8">
        <v>103700</v>
      </c>
      <c r="N53" s="8">
        <v>12848269.869999999</v>
      </c>
      <c r="O53" s="8">
        <v>12842269.869999999</v>
      </c>
      <c r="P53" s="8">
        <f t="shared" si="1"/>
        <v>269163175.13999999</v>
      </c>
    </row>
    <row r="54" spans="1:16">
      <c r="A54" s="4" t="s">
        <v>144</v>
      </c>
      <c r="B54" s="5"/>
      <c r="C54" s="6"/>
      <c r="D54" s="8"/>
      <c r="E54" s="8">
        <v>250331205.26999998</v>
      </c>
      <c r="F54" s="8">
        <v>250331205.26999998</v>
      </c>
      <c r="G54" s="8">
        <v>171265631</v>
      </c>
      <c r="H54" s="8">
        <v>25692290</v>
      </c>
      <c r="I54" s="8">
        <v>0</v>
      </c>
      <c r="J54" s="8">
        <v>18831969.870000005</v>
      </c>
      <c r="K54" s="8">
        <v>5983700</v>
      </c>
      <c r="L54" s="8">
        <v>164200</v>
      </c>
      <c r="M54" s="8">
        <v>103700</v>
      </c>
      <c r="N54" s="8">
        <v>12848269.869999999</v>
      </c>
      <c r="O54" s="8">
        <v>12842269.869999999</v>
      </c>
      <c r="P54" s="8">
        <f t="shared" si="1"/>
        <v>269163175.13999999</v>
      </c>
    </row>
    <row r="55" spans="1:16" ht="38.25">
      <c r="A55" s="4" t="s">
        <v>145</v>
      </c>
      <c r="B55" s="4" t="s">
        <v>21</v>
      </c>
      <c r="C55" s="9" t="s">
        <v>20</v>
      </c>
      <c r="D55" s="7" t="s">
        <v>22</v>
      </c>
      <c r="E55" s="8">
        <v>1371000</v>
      </c>
      <c r="F55" s="8">
        <v>1371000</v>
      </c>
      <c r="G55" s="8">
        <v>1106000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 t="shared" si="1"/>
        <v>1371000</v>
      </c>
    </row>
    <row r="56" spans="1:16">
      <c r="A56" s="4" t="s">
        <v>146</v>
      </c>
      <c r="B56" s="4" t="s">
        <v>148</v>
      </c>
      <c r="C56" s="9" t="s">
        <v>147</v>
      </c>
      <c r="D56" s="7" t="s">
        <v>149</v>
      </c>
      <c r="E56" s="8">
        <v>60632952</v>
      </c>
      <c r="F56" s="8">
        <v>60632952</v>
      </c>
      <c r="G56" s="8">
        <v>41242200</v>
      </c>
      <c r="H56" s="8">
        <v>7690000</v>
      </c>
      <c r="I56" s="8">
        <v>0</v>
      </c>
      <c r="J56" s="8">
        <v>6072259</v>
      </c>
      <c r="K56" s="8">
        <v>5230100</v>
      </c>
      <c r="L56" s="8">
        <v>0</v>
      </c>
      <c r="M56" s="8">
        <v>6000</v>
      </c>
      <c r="N56" s="8">
        <v>842159</v>
      </c>
      <c r="O56" s="8">
        <v>842159</v>
      </c>
      <c r="P56" s="8">
        <f t="shared" si="1"/>
        <v>66705211</v>
      </c>
    </row>
    <row r="57" spans="1:16" ht="63.75">
      <c r="A57" s="4" t="s">
        <v>150</v>
      </c>
      <c r="B57" s="4" t="s">
        <v>152</v>
      </c>
      <c r="C57" s="9" t="s">
        <v>151</v>
      </c>
      <c r="D57" s="7" t="s">
        <v>153</v>
      </c>
      <c r="E57" s="8">
        <v>163316921.37</v>
      </c>
      <c r="F57" s="8">
        <v>163316921.37</v>
      </c>
      <c r="G57" s="8">
        <v>113773201</v>
      </c>
      <c r="H57" s="8">
        <v>13816200</v>
      </c>
      <c r="I57" s="8">
        <v>0</v>
      </c>
      <c r="J57" s="8">
        <v>4262532.8</v>
      </c>
      <c r="K57" s="8">
        <v>173700</v>
      </c>
      <c r="L57" s="8">
        <v>27700</v>
      </c>
      <c r="M57" s="8">
        <v>10700</v>
      </c>
      <c r="N57" s="8">
        <v>4088832.8</v>
      </c>
      <c r="O57" s="8">
        <v>4082832.8</v>
      </c>
      <c r="P57" s="8">
        <f t="shared" si="1"/>
        <v>167579454.17000002</v>
      </c>
    </row>
    <row r="58" spans="1:16" ht="25.5">
      <c r="A58" s="4" t="s">
        <v>154</v>
      </c>
      <c r="B58" s="4" t="s">
        <v>155</v>
      </c>
      <c r="C58" s="9" t="s">
        <v>151</v>
      </c>
      <c r="D58" s="7" t="s">
        <v>156</v>
      </c>
      <c r="E58" s="8">
        <v>1139206</v>
      </c>
      <c r="F58" s="8">
        <v>1139206</v>
      </c>
      <c r="G58" s="8">
        <v>867130</v>
      </c>
      <c r="H58" s="8">
        <v>70400</v>
      </c>
      <c r="I58" s="8">
        <v>0</v>
      </c>
      <c r="J58" s="8">
        <v>13700</v>
      </c>
      <c r="K58" s="8">
        <v>13700</v>
      </c>
      <c r="L58" s="8">
        <v>0</v>
      </c>
      <c r="M58" s="8">
        <v>600</v>
      </c>
      <c r="N58" s="8">
        <v>0</v>
      </c>
      <c r="O58" s="8">
        <v>0</v>
      </c>
      <c r="P58" s="8">
        <f t="shared" si="1"/>
        <v>1152906</v>
      </c>
    </row>
    <row r="59" spans="1:16" ht="76.5">
      <c r="A59" s="4" t="s">
        <v>157</v>
      </c>
      <c r="B59" s="4" t="s">
        <v>158</v>
      </c>
      <c r="C59" s="9" t="s">
        <v>147</v>
      </c>
      <c r="D59" s="7" t="s">
        <v>159</v>
      </c>
      <c r="E59" s="8">
        <v>2920180</v>
      </c>
      <c r="F59" s="8">
        <v>2920180</v>
      </c>
      <c r="G59" s="8">
        <v>1882540</v>
      </c>
      <c r="H59" s="8">
        <v>290790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f t="shared" si="1"/>
        <v>2920180</v>
      </c>
    </row>
    <row r="60" spans="1:16" ht="38.25">
      <c r="A60" s="4" t="s">
        <v>160</v>
      </c>
      <c r="B60" s="4" t="s">
        <v>162</v>
      </c>
      <c r="C60" s="9" t="s">
        <v>161</v>
      </c>
      <c r="D60" s="7" t="s">
        <v>163</v>
      </c>
      <c r="E60" s="8">
        <v>6580600</v>
      </c>
      <c r="F60" s="8">
        <v>6580600</v>
      </c>
      <c r="G60" s="8">
        <v>5010000</v>
      </c>
      <c r="H60" s="8">
        <v>488500</v>
      </c>
      <c r="I60" s="8">
        <v>0</v>
      </c>
      <c r="J60" s="8">
        <v>485132</v>
      </c>
      <c r="K60" s="8">
        <v>28500</v>
      </c>
      <c r="L60" s="8">
        <v>0</v>
      </c>
      <c r="M60" s="8">
        <v>3800</v>
      </c>
      <c r="N60" s="8">
        <v>456632</v>
      </c>
      <c r="O60" s="8">
        <v>456632</v>
      </c>
      <c r="P60" s="8">
        <f t="shared" si="1"/>
        <v>7065732</v>
      </c>
    </row>
    <row r="61" spans="1:16" ht="25.5">
      <c r="A61" s="4" t="s">
        <v>164</v>
      </c>
      <c r="B61" s="4" t="s">
        <v>166</v>
      </c>
      <c r="C61" s="9" t="s">
        <v>165</v>
      </c>
      <c r="D61" s="7" t="s">
        <v>167</v>
      </c>
      <c r="E61" s="8">
        <v>550309.71</v>
      </c>
      <c r="F61" s="8">
        <v>550309.71</v>
      </c>
      <c r="G61" s="8">
        <v>426800</v>
      </c>
      <c r="H61" s="8">
        <v>10309.709999999999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f t="shared" si="1"/>
        <v>550309.71</v>
      </c>
    </row>
    <row r="62" spans="1:16" ht="25.5">
      <c r="A62" s="4" t="s">
        <v>168</v>
      </c>
      <c r="B62" s="4" t="s">
        <v>169</v>
      </c>
      <c r="C62" s="6"/>
      <c r="D62" s="7" t="s">
        <v>170</v>
      </c>
      <c r="E62" s="8">
        <v>4768582.1900000004</v>
      </c>
      <c r="F62" s="8">
        <v>4768582.1900000004</v>
      </c>
      <c r="G62" s="8">
        <v>3354960</v>
      </c>
      <c r="H62" s="8">
        <v>213990.29</v>
      </c>
      <c r="I62" s="8">
        <v>0</v>
      </c>
      <c r="J62" s="8">
        <v>288044.09999999998</v>
      </c>
      <c r="K62" s="8">
        <v>17900</v>
      </c>
      <c r="L62" s="8">
        <v>0</v>
      </c>
      <c r="M62" s="8">
        <v>300</v>
      </c>
      <c r="N62" s="8">
        <v>270144.09999999998</v>
      </c>
      <c r="O62" s="8">
        <v>270144.09999999998</v>
      </c>
      <c r="P62" s="8">
        <f t="shared" si="1"/>
        <v>5056626.29</v>
      </c>
    </row>
    <row r="63" spans="1:16" ht="25.5">
      <c r="A63" s="10" t="s">
        <v>171</v>
      </c>
      <c r="B63" s="10" t="s">
        <v>172</v>
      </c>
      <c r="C63" s="11" t="s">
        <v>165</v>
      </c>
      <c r="D63" s="12" t="s">
        <v>173</v>
      </c>
      <c r="E63" s="13">
        <v>4613682.1900000004</v>
      </c>
      <c r="F63" s="13">
        <v>4613682.1900000004</v>
      </c>
      <c r="G63" s="13">
        <v>3354960</v>
      </c>
      <c r="H63" s="13">
        <v>213990.29</v>
      </c>
      <c r="I63" s="13">
        <v>0</v>
      </c>
      <c r="J63" s="13">
        <v>105100.09999999999</v>
      </c>
      <c r="K63" s="13">
        <v>17900</v>
      </c>
      <c r="L63" s="13">
        <v>0</v>
      </c>
      <c r="M63" s="13">
        <v>300</v>
      </c>
      <c r="N63" s="13">
        <v>87200.099999999991</v>
      </c>
      <c r="O63" s="13">
        <v>87200.099999999991</v>
      </c>
      <c r="P63" s="13">
        <f t="shared" si="1"/>
        <v>4718782.29</v>
      </c>
    </row>
    <row r="64" spans="1:16">
      <c r="A64" s="10" t="s">
        <v>174</v>
      </c>
      <c r="B64" s="10" t="s">
        <v>175</v>
      </c>
      <c r="C64" s="11" t="s">
        <v>165</v>
      </c>
      <c r="D64" s="12" t="s">
        <v>176</v>
      </c>
      <c r="E64" s="13">
        <v>154900</v>
      </c>
      <c r="F64" s="13">
        <v>154900</v>
      </c>
      <c r="G64" s="13">
        <v>0</v>
      </c>
      <c r="H64" s="13">
        <v>0</v>
      </c>
      <c r="I64" s="13">
        <v>0</v>
      </c>
      <c r="J64" s="13">
        <v>182944</v>
      </c>
      <c r="K64" s="13">
        <v>0</v>
      </c>
      <c r="L64" s="13">
        <v>0</v>
      </c>
      <c r="M64" s="13">
        <v>0</v>
      </c>
      <c r="N64" s="13">
        <v>182944</v>
      </c>
      <c r="O64" s="13">
        <v>182944</v>
      </c>
      <c r="P64" s="13">
        <f t="shared" si="1"/>
        <v>337844</v>
      </c>
    </row>
    <row r="65" spans="1:16" ht="63.75">
      <c r="A65" s="4" t="s">
        <v>177</v>
      </c>
      <c r="B65" s="4" t="s">
        <v>178</v>
      </c>
      <c r="C65" s="9" t="s">
        <v>31</v>
      </c>
      <c r="D65" s="7" t="s">
        <v>179</v>
      </c>
      <c r="E65" s="8">
        <v>197904</v>
      </c>
      <c r="F65" s="8">
        <v>197904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f t="shared" si="1"/>
        <v>197904</v>
      </c>
    </row>
    <row r="66" spans="1:16" ht="25.5">
      <c r="A66" s="4" t="s">
        <v>180</v>
      </c>
      <c r="B66" s="4" t="s">
        <v>63</v>
      </c>
      <c r="C66" s="6"/>
      <c r="D66" s="7" t="s">
        <v>64</v>
      </c>
      <c r="E66" s="8">
        <v>8853550</v>
      </c>
      <c r="F66" s="8">
        <v>8853550</v>
      </c>
      <c r="G66" s="8">
        <v>3602800</v>
      </c>
      <c r="H66" s="8">
        <v>3112100</v>
      </c>
      <c r="I66" s="8">
        <v>0</v>
      </c>
      <c r="J66" s="8">
        <v>1294387</v>
      </c>
      <c r="K66" s="8">
        <v>519800</v>
      </c>
      <c r="L66" s="8">
        <v>136500</v>
      </c>
      <c r="M66" s="8">
        <v>82300</v>
      </c>
      <c r="N66" s="8">
        <v>774587</v>
      </c>
      <c r="O66" s="8">
        <v>774587</v>
      </c>
      <c r="P66" s="8">
        <f t="shared" si="1"/>
        <v>10147937</v>
      </c>
    </row>
    <row r="67" spans="1:16" ht="38.25">
      <c r="A67" s="10" t="s">
        <v>181</v>
      </c>
      <c r="B67" s="10" t="s">
        <v>182</v>
      </c>
      <c r="C67" s="11" t="s">
        <v>50</v>
      </c>
      <c r="D67" s="12" t="s">
        <v>183</v>
      </c>
      <c r="E67" s="13">
        <v>7853550</v>
      </c>
      <c r="F67" s="13">
        <v>7853550</v>
      </c>
      <c r="G67" s="13">
        <v>3602800</v>
      </c>
      <c r="H67" s="13">
        <v>3112100</v>
      </c>
      <c r="I67" s="13">
        <v>0</v>
      </c>
      <c r="J67" s="13">
        <v>1294387</v>
      </c>
      <c r="K67" s="13">
        <v>519800</v>
      </c>
      <c r="L67" s="13">
        <v>136500</v>
      </c>
      <c r="M67" s="13">
        <v>82300</v>
      </c>
      <c r="N67" s="13">
        <v>774587</v>
      </c>
      <c r="O67" s="13">
        <v>774587</v>
      </c>
      <c r="P67" s="13">
        <f t="shared" si="1"/>
        <v>9147937</v>
      </c>
    </row>
    <row r="68" spans="1:16" ht="38.25">
      <c r="A68" s="10" t="s">
        <v>184</v>
      </c>
      <c r="B68" s="10" t="s">
        <v>66</v>
      </c>
      <c r="C68" s="11" t="s">
        <v>50</v>
      </c>
      <c r="D68" s="12" t="s">
        <v>67</v>
      </c>
      <c r="E68" s="13">
        <v>1000000</v>
      </c>
      <c r="F68" s="13">
        <v>1000000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f t="shared" si="1"/>
        <v>1000000</v>
      </c>
    </row>
    <row r="69" spans="1:16" ht="25.5">
      <c r="A69" s="4" t="s">
        <v>185</v>
      </c>
      <c r="B69" s="4" t="s">
        <v>95</v>
      </c>
      <c r="C69" s="6"/>
      <c r="D69" s="7" t="s">
        <v>96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2447244</v>
      </c>
      <c r="K69" s="8">
        <v>0</v>
      </c>
      <c r="L69" s="8">
        <v>0</v>
      </c>
      <c r="M69" s="8">
        <v>0</v>
      </c>
      <c r="N69" s="8">
        <v>2447244</v>
      </c>
      <c r="O69" s="8">
        <v>2447244</v>
      </c>
      <c r="P69" s="8">
        <f t="shared" si="1"/>
        <v>2447244</v>
      </c>
    </row>
    <row r="70" spans="1:16">
      <c r="A70" s="10" t="s">
        <v>186</v>
      </c>
      <c r="B70" s="10" t="s">
        <v>187</v>
      </c>
      <c r="C70" s="11" t="s">
        <v>98</v>
      </c>
      <c r="D70" s="12" t="s">
        <v>188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2327244</v>
      </c>
      <c r="K70" s="13">
        <v>0</v>
      </c>
      <c r="L70" s="13">
        <v>0</v>
      </c>
      <c r="M70" s="13">
        <v>0</v>
      </c>
      <c r="N70" s="13">
        <v>2327244</v>
      </c>
      <c r="O70" s="13">
        <v>2327244</v>
      </c>
      <c r="P70" s="13">
        <f t="shared" si="1"/>
        <v>2327244</v>
      </c>
    </row>
    <row r="71" spans="1:16" ht="25.5">
      <c r="A71" s="10" t="s">
        <v>189</v>
      </c>
      <c r="B71" s="10" t="s">
        <v>99</v>
      </c>
      <c r="C71" s="11" t="s">
        <v>98</v>
      </c>
      <c r="D71" s="12" t="s">
        <v>100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120000</v>
      </c>
      <c r="K71" s="13">
        <v>0</v>
      </c>
      <c r="L71" s="13">
        <v>0</v>
      </c>
      <c r="M71" s="13">
        <v>0</v>
      </c>
      <c r="N71" s="13">
        <v>120000</v>
      </c>
      <c r="O71" s="13">
        <v>120000</v>
      </c>
      <c r="P71" s="13">
        <f t="shared" si="1"/>
        <v>120000</v>
      </c>
    </row>
    <row r="72" spans="1:16">
      <c r="A72" s="4" t="s">
        <v>190</v>
      </c>
      <c r="B72" s="4" t="s">
        <v>108</v>
      </c>
      <c r="C72" s="6"/>
      <c r="D72" s="7" t="s">
        <v>109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3968670.9699999997</v>
      </c>
      <c r="K72" s="8">
        <v>0</v>
      </c>
      <c r="L72" s="8">
        <v>0</v>
      </c>
      <c r="M72" s="8">
        <v>0</v>
      </c>
      <c r="N72" s="8">
        <v>3968670.9699999997</v>
      </c>
      <c r="O72" s="8">
        <v>3968670.9699999997</v>
      </c>
      <c r="P72" s="8">
        <f t="shared" si="1"/>
        <v>3968670.9699999997</v>
      </c>
    </row>
    <row r="73" spans="1:16" ht="38.25">
      <c r="A73" s="10" t="s">
        <v>191</v>
      </c>
      <c r="B73" s="10" t="s">
        <v>115</v>
      </c>
      <c r="C73" s="11" t="s">
        <v>111</v>
      </c>
      <c r="D73" s="12" t="s">
        <v>116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1490670.97</v>
      </c>
      <c r="K73" s="13">
        <v>0</v>
      </c>
      <c r="L73" s="13">
        <v>0</v>
      </c>
      <c r="M73" s="13">
        <v>0</v>
      </c>
      <c r="N73" s="13">
        <v>1490670.97</v>
      </c>
      <c r="O73" s="13">
        <v>1490670.97</v>
      </c>
      <c r="P73" s="13">
        <f t="shared" si="1"/>
        <v>1490670.97</v>
      </c>
    </row>
    <row r="74" spans="1:16" ht="25.5">
      <c r="A74" s="10" t="s">
        <v>192</v>
      </c>
      <c r="B74" s="10" t="s">
        <v>118</v>
      </c>
      <c r="C74" s="11" t="s">
        <v>111</v>
      </c>
      <c r="D74" s="12" t="s">
        <v>119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2478000</v>
      </c>
      <c r="K74" s="13">
        <v>0</v>
      </c>
      <c r="L74" s="13">
        <v>0</v>
      </c>
      <c r="M74" s="13">
        <v>0</v>
      </c>
      <c r="N74" s="13">
        <v>2478000</v>
      </c>
      <c r="O74" s="13">
        <v>2478000</v>
      </c>
      <c r="P74" s="13">
        <f t="shared" si="1"/>
        <v>2478000</v>
      </c>
    </row>
    <row r="75" spans="1:16" ht="25.5">
      <c r="A75" s="4" t="s">
        <v>193</v>
      </c>
      <c r="B75" s="5"/>
      <c r="C75" s="6"/>
      <c r="D75" s="7" t="s">
        <v>194</v>
      </c>
      <c r="E75" s="8">
        <v>150499843.02999997</v>
      </c>
      <c r="F75" s="8">
        <v>150499843.03</v>
      </c>
      <c r="G75" s="8">
        <v>845840</v>
      </c>
      <c r="H75" s="8">
        <v>6155.3499999999985</v>
      </c>
      <c r="I75" s="8">
        <v>0</v>
      </c>
      <c r="J75" s="8">
        <v>13774541.82</v>
      </c>
      <c r="K75" s="8">
        <v>1669529.1199999999</v>
      </c>
      <c r="L75" s="8">
        <v>0</v>
      </c>
      <c r="M75" s="8">
        <v>0</v>
      </c>
      <c r="N75" s="8">
        <v>12105012.699999999</v>
      </c>
      <c r="O75" s="8">
        <v>12105012.699999999</v>
      </c>
      <c r="P75" s="8">
        <f t="shared" si="1"/>
        <v>164274384.84999996</v>
      </c>
    </row>
    <row r="76" spans="1:16">
      <c r="A76" s="4" t="s">
        <v>195</v>
      </c>
      <c r="B76" s="5"/>
      <c r="C76" s="6"/>
      <c r="D76" s="8"/>
      <c r="E76" s="8">
        <v>150499843.02999997</v>
      </c>
      <c r="F76" s="8">
        <v>150499843.03</v>
      </c>
      <c r="G76" s="8">
        <v>845840</v>
      </c>
      <c r="H76" s="8">
        <v>6155.3499999999985</v>
      </c>
      <c r="I76" s="8">
        <v>0</v>
      </c>
      <c r="J76" s="8">
        <v>13774541.82</v>
      </c>
      <c r="K76" s="8">
        <v>1669529.1199999999</v>
      </c>
      <c r="L76" s="8">
        <v>0</v>
      </c>
      <c r="M76" s="8">
        <v>0</v>
      </c>
      <c r="N76" s="8">
        <v>12105012.699999999</v>
      </c>
      <c r="O76" s="8">
        <v>12105012.699999999</v>
      </c>
      <c r="P76" s="8">
        <f t="shared" si="1"/>
        <v>164274384.84999996</v>
      </c>
    </row>
    <row r="77" spans="1:16" ht="38.25">
      <c r="A77" s="4" t="s">
        <v>196</v>
      </c>
      <c r="B77" s="4" t="s">
        <v>21</v>
      </c>
      <c r="C77" s="9" t="s">
        <v>20</v>
      </c>
      <c r="D77" s="7" t="s">
        <v>22</v>
      </c>
      <c r="E77" s="8">
        <v>783483.64999999991</v>
      </c>
      <c r="F77" s="8">
        <v>783483.64999999991</v>
      </c>
      <c r="G77" s="8">
        <v>631900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f t="shared" ref="P77:P108" si="2">E77+J77</f>
        <v>783483.64999999991</v>
      </c>
    </row>
    <row r="78" spans="1:16" ht="25.5">
      <c r="A78" s="4" t="s">
        <v>197</v>
      </c>
      <c r="B78" s="4" t="s">
        <v>199</v>
      </c>
      <c r="C78" s="9" t="s">
        <v>198</v>
      </c>
      <c r="D78" s="7" t="s">
        <v>200</v>
      </c>
      <c r="E78" s="8">
        <v>83096276.359999999</v>
      </c>
      <c r="F78" s="8">
        <v>83096276.359999999</v>
      </c>
      <c r="G78" s="8">
        <v>0</v>
      </c>
      <c r="H78" s="8">
        <v>0</v>
      </c>
      <c r="I78" s="8">
        <v>0</v>
      </c>
      <c r="J78" s="8">
        <v>5742787.7599999998</v>
      </c>
      <c r="K78" s="8">
        <v>394010.76</v>
      </c>
      <c r="L78" s="8">
        <v>0</v>
      </c>
      <c r="M78" s="8">
        <v>0</v>
      </c>
      <c r="N78" s="8">
        <v>5348777</v>
      </c>
      <c r="O78" s="8">
        <v>5348777</v>
      </c>
      <c r="P78" s="8">
        <f t="shared" si="2"/>
        <v>88839064.120000005</v>
      </c>
    </row>
    <row r="79" spans="1:16" ht="25.5">
      <c r="A79" s="4" t="s">
        <v>201</v>
      </c>
      <c r="B79" s="4" t="s">
        <v>203</v>
      </c>
      <c r="C79" s="9" t="s">
        <v>202</v>
      </c>
      <c r="D79" s="7" t="s">
        <v>204</v>
      </c>
      <c r="E79" s="8">
        <v>17655270.719999999</v>
      </c>
      <c r="F79" s="8">
        <v>17655270.719999999</v>
      </c>
      <c r="G79" s="8">
        <v>0</v>
      </c>
      <c r="H79" s="8">
        <v>0</v>
      </c>
      <c r="I79" s="8">
        <v>0</v>
      </c>
      <c r="J79" s="8">
        <v>902618.6399999999</v>
      </c>
      <c r="K79" s="8">
        <v>69481.94</v>
      </c>
      <c r="L79" s="8">
        <v>0</v>
      </c>
      <c r="M79" s="8">
        <v>0</v>
      </c>
      <c r="N79" s="8">
        <v>833136.7</v>
      </c>
      <c r="O79" s="8">
        <v>833136.7</v>
      </c>
      <c r="P79" s="8">
        <f t="shared" si="2"/>
        <v>18557889.359999999</v>
      </c>
    </row>
    <row r="80" spans="1:16" ht="38.25">
      <c r="A80" s="4" t="s">
        <v>205</v>
      </c>
      <c r="B80" s="4" t="s">
        <v>207</v>
      </c>
      <c r="C80" s="9" t="s">
        <v>206</v>
      </c>
      <c r="D80" s="7" t="s">
        <v>208</v>
      </c>
      <c r="E80" s="8">
        <v>10578193.57</v>
      </c>
      <c r="F80" s="8">
        <v>10578193.57</v>
      </c>
      <c r="G80" s="8">
        <v>0</v>
      </c>
      <c r="H80" s="8">
        <v>0</v>
      </c>
      <c r="I80" s="8">
        <v>0</v>
      </c>
      <c r="J80" s="8">
        <v>786425.96</v>
      </c>
      <c r="K80" s="8">
        <v>696425.96</v>
      </c>
      <c r="L80" s="8">
        <v>0</v>
      </c>
      <c r="M80" s="8">
        <v>0</v>
      </c>
      <c r="N80" s="8">
        <v>90000</v>
      </c>
      <c r="O80" s="8">
        <v>90000</v>
      </c>
      <c r="P80" s="8">
        <f t="shared" si="2"/>
        <v>11364619.530000001</v>
      </c>
    </row>
    <row r="81" spans="1:16">
      <c r="A81" s="4" t="s">
        <v>209</v>
      </c>
      <c r="B81" s="4" t="s">
        <v>211</v>
      </c>
      <c r="C81" s="9" t="s">
        <v>210</v>
      </c>
      <c r="D81" s="7" t="s">
        <v>212</v>
      </c>
      <c r="E81" s="8">
        <v>6091075.5099999998</v>
      </c>
      <c r="F81" s="8">
        <v>6091075.5099999998</v>
      </c>
      <c r="G81" s="8">
        <v>0</v>
      </c>
      <c r="H81" s="8">
        <v>0</v>
      </c>
      <c r="I81" s="8">
        <v>0</v>
      </c>
      <c r="J81" s="8">
        <v>389617</v>
      </c>
      <c r="K81" s="8">
        <v>37960</v>
      </c>
      <c r="L81" s="8">
        <v>0</v>
      </c>
      <c r="M81" s="8">
        <v>0</v>
      </c>
      <c r="N81" s="8">
        <v>351657</v>
      </c>
      <c r="O81" s="8">
        <v>351657</v>
      </c>
      <c r="P81" s="8">
        <f t="shared" si="2"/>
        <v>6480692.5099999998</v>
      </c>
    </row>
    <row r="82" spans="1:16">
      <c r="A82" s="4" t="s">
        <v>213</v>
      </c>
      <c r="B82" s="4" t="s">
        <v>214</v>
      </c>
      <c r="C82" s="6"/>
      <c r="D82" s="7" t="s">
        <v>215</v>
      </c>
      <c r="E82" s="8">
        <v>24462478.519999996</v>
      </c>
      <c r="F82" s="8">
        <v>24462478.52</v>
      </c>
      <c r="G82" s="8">
        <v>0</v>
      </c>
      <c r="H82" s="8">
        <v>0</v>
      </c>
      <c r="I82" s="8">
        <v>0</v>
      </c>
      <c r="J82" s="8">
        <v>390000</v>
      </c>
      <c r="K82" s="8">
        <v>0</v>
      </c>
      <c r="L82" s="8">
        <v>0</v>
      </c>
      <c r="M82" s="8">
        <v>0</v>
      </c>
      <c r="N82" s="8">
        <v>390000</v>
      </c>
      <c r="O82" s="8">
        <v>390000</v>
      </c>
      <c r="P82" s="8">
        <f t="shared" si="2"/>
        <v>24852478.519999996</v>
      </c>
    </row>
    <row r="83" spans="1:16" ht="38.25">
      <c r="A83" s="10" t="s">
        <v>216</v>
      </c>
      <c r="B83" s="10" t="s">
        <v>217</v>
      </c>
      <c r="C83" s="11" t="s">
        <v>206</v>
      </c>
      <c r="D83" s="12" t="s">
        <v>218</v>
      </c>
      <c r="E83" s="13">
        <v>24462478.519999996</v>
      </c>
      <c r="F83" s="13">
        <v>24462478.52</v>
      </c>
      <c r="G83" s="13">
        <v>0</v>
      </c>
      <c r="H83" s="13">
        <v>0</v>
      </c>
      <c r="I83" s="13">
        <v>0</v>
      </c>
      <c r="J83" s="13">
        <v>390000</v>
      </c>
      <c r="K83" s="13">
        <v>0</v>
      </c>
      <c r="L83" s="13">
        <v>0</v>
      </c>
      <c r="M83" s="13">
        <v>0</v>
      </c>
      <c r="N83" s="13">
        <v>390000</v>
      </c>
      <c r="O83" s="13">
        <v>390000</v>
      </c>
      <c r="P83" s="13">
        <f t="shared" si="2"/>
        <v>24852478.519999996</v>
      </c>
    </row>
    <row r="84" spans="1:16" ht="25.5">
      <c r="A84" s="4" t="s">
        <v>219</v>
      </c>
      <c r="B84" s="4" t="s">
        <v>220</v>
      </c>
      <c r="C84" s="6"/>
      <c r="D84" s="7" t="s">
        <v>221</v>
      </c>
      <c r="E84" s="8">
        <v>5291500</v>
      </c>
      <c r="F84" s="8">
        <v>5291500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f t="shared" si="2"/>
        <v>5291500</v>
      </c>
    </row>
    <row r="85" spans="1:16" ht="25.5">
      <c r="A85" s="10" t="s">
        <v>222</v>
      </c>
      <c r="B85" s="10" t="s">
        <v>224</v>
      </c>
      <c r="C85" s="11" t="s">
        <v>223</v>
      </c>
      <c r="D85" s="12" t="s">
        <v>225</v>
      </c>
      <c r="E85" s="13">
        <v>2024000</v>
      </c>
      <c r="F85" s="13">
        <v>2024000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f t="shared" si="2"/>
        <v>2024000</v>
      </c>
    </row>
    <row r="86" spans="1:16" ht="25.5">
      <c r="A86" s="10" t="s">
        <v>226</v>
      </c>
      <c r="B86" s="10" t="s">
        <v>227</v>
      </c>
      <c r="C86" s="11" t="s">
        <v>223</v>
      </c>
      <c r="D86" s="12" t="s">
        <v>228</v>
      </c>
      <c r="E86" s="13">
        <v>3267500</v>
      </c>
      <c r="F86" s="13">
        <v>3267500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f t="shared" si="2"/>
        <v>3267500</v>
      </c>
    </row>
    <row r="87" spans="1:16" ht="25.5">
      <c r="A87" s="4" t="s">
        <v>229</v>
      </c>
      <c r="B87" s="4" t="s">
        <v>230</v>
      </c>
      <c r="C87" s="6"/>
      <c r="D87" s="7" t="s">
        <v>231</v>
      </c>
      <c r="E87" s="8">
        <v>2269008.3499999996</v>
      </c>
      <c r="F87" s="8">
        <v>2269008.3499999996</v>
      </c>
      <c r="G87" s="8">
        <v>0</v>
      </c>
      <c r="H87" s="8">
        <v>0</v>
      </c>
      <c r="I87" s="8">
        <v>0</v>
      </c>
      <c r="J87" s="8">
        <v>471650.45999999996</v>
      </c>
      <c r="K87" s="8">
        <v>471650.45999999996</v>
      </c>
      <c r="L87" s="8">
        <v>0</v>
      </c>
      <c r="M87" s="8">
        <v>0</v>
      </c>
      <c r="N87" s="8">
        <v>0</v>
      </c>
      <c r="O87" s="8">
        <v>0</v>
      </c>
      <c r="P87" s="8">
        <f t="shared" si="2"/>
        <v>2740658.8099999996</v>
      </c>
    </row>
    <row r="88" spans="1:16" ht="25.5">
      <c r="A88" s="10" t="s">
        <v>232</v>
      </c>
      <c r="B88" s="10" t="s">
        <v>233</v>
      </c>
      <c r="C88" s="11" t="s">
        <v>223</v>
      </c>
      <c r="D88" s="12" t="s">
        <v>234</v>
      </c>
      <c r="E88" s="13">
        <v>1764008.3499999999</v>
      </c>
      <c r="F88" s="13">
        <v>1764008.3499999999</v>
      </c>
      <c r="G88" s="13">
        <v>0</v>
      </c>
      <c r="H88" s="13">
        <v>0</v>
      </c>
      <c r="I88" s="13">
        <v>0</v>
      </c>
      <c r="J88" s="13">
        <v>471650.45999999996</v>
      </c>
      <c r="K88" s="13">
        <v>471650.45999999996</v>
      </c>
      <c r="L88" s="13">
        <v>0</v>
      </c>
      <c r="M88" s="13">
        <v>0</v>
      </c>
      <c r="N88" s="13">
        <v>0</v>
      </c>
      <c r="O88" s="13">
        <v>0</v>
      </c>
      <c r="P88" s="13">
        <f t="shared" si="2"/>
        <v>2235658.8099999996</v>
      </c>
    </row>
    <row r="89" spans="1:16" ht="25.5">
      <c r="A89" s="10" t="s">
        <v>235</v>
      </c>
      <c r="B89" s="10" t="s">
        <v>236</v>
      </c>
      <c r="C89" s="11" t="s">
        <v>223</v>
      </c>
      <c r="D89" s="12" t="s">
        <v>237</v>
      </c>
      <c r="E89" s="13">
        <v>505000</v>
      </c>
      <c r="F89" s="13">
        <v>505000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f t="shared" si="2"/>
        <v>505000</v>
      </c>
    </row>
    <row r="90" spans="1:16">
      <c r="A90" s="4" t="s">
        <v>238</v>
      </c>
      <c r="B90" s="4" t="s">
        <v>240</v>
      </c>
      <c r="C90" s="9" t="s">
        <v>239</v>
      </c>
      <c r="D90" s="7" t="s">
        <v>241</v>
      </c>
      <c r="E90" s="8">
        <v>272556.34999999998</v>
      </c>
      <c r="F90" s="8">
        <v>272556.34999999998</v>
      </c>
      <c r="G90" s="8">
        <v>213940</v>
      </c>
      <c r="H90" s="8">
        <v>6155.3499999999985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f t="shared" si="2"/>
        <v>272556.34999999998</v>
      </c>
    </row>
    <row r="91" spans="1:16" ht="25.5">
      <c r="A91" s="4" t="s">
        <v>242</v>
      </c>
      <c r="B91" s="4" t="s">
        <v>95</v>
      </c>
      <c r="C91" s="6"/>
      <c r="D91" s="7" t="s">
        <v>96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2092820</v>
      </c>
      <c r="K91" s="8">
        <v>0</v>
      </c>
      <c r="L91" s="8">
        <v>0</v>
      </c>
      <c r="M91" s="8">
        <v>0</v>
      </c>
      <c r="N91" s="8">
        <v>2092820</v>
      </c>
      <c r="O91" s="8">
        <v>2092820</v>
      </c>
      <c r="P91" s="8">
        <f t="shared" si="2"/>
        <v>2092820</v>
      </c>
    </row>
    <row r="92" spans="1:16">
      <c r="A92" s="10" t="s">
        <v>243</v>
      </c>
      <c r="B92" s="10" t="s">
        <v>244</v>
      </c>
      <c r="C92" s="11" t="s">
        <v>98</v>
      </c>
      <c r="D92" s="12" t="s">
        <v>245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2092820</v>
      </c>
      <c r="K92" s="13">
        <v>0</v>
      </c>
      <c r="L92" s="13">
        <v>0</v>
      </c>
      <c r="M92" s="13">
        <v>0</v>
      </c>
      <c r="N92" s="13">
        <v>2092820</v>
      </c>
      <c r="O92" s="13">
        <v>2092820</v>
      </c>
      <c r="P92" s="13">
        <f t="shared" si="2"/>
        <v>2092820</v>
      </c>
    </row>
    <row r="93" spans="1:16">
      <c r="A93" s="4" t="s">
        <v>246</v>
      </c>
      <c r="B93" s="4" t="s">
        <v>108</v>
      </c>
      <c r="C93" s="6"/>
      <c r="D93" s="7" t="s">
        <v>109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2998622</v>
      </c>
      <c r="K93" s="8">
        <v>0</v>
      </c>
      <c r="L93" s="8">
        <v>0</v>
      </c>
      <c r="M93" s="8">
        <v>0</v>
      </c>
      <c r="N93" s="8">
        <v>2998622</v>
      </c>
      <c r="O93" s="8">
        <v>2998622</v>
      </c>
      <c r="P93" s="8">
        <f t="shared" si="2"/>
        <v>2998622</v>
      </c>
    </row>
    <row r="94" spans="1:16" ht="38.25">
      <c r="A94" s="10" t="s">
        <v>247</v>
      </c>
      <c r="B94" s="10" t="s">
        <v>115</v>
      </c>
      <c r="C94" s="11" t="s">
        <v>111</v>
      </c>
      <c r="D94" s="12" t="s">
        <v>116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2798622</v>
      </c>
      <c r="K94" s="13">
        <v>0</v>
      </c>
      <c r="L94" s="13">
        <v>0</v>
      </c>
      <c r="M94" s="13">
        <v>0</v>
      </c>
      <c r="N94" s="13">
        <v>2798622</v>
      </c>
      <c r="O94" s="13">
        <v>2798622</v>
      </c>
      <c r="P94" s="13">
        <f t="shared" si="2"/>
        <v>2798622</v>
      </c>
    </row>
    <row r="95" spans="1:16" ht="25.5">
      <c r="A95" s="10" t="s">
        <v>248</v>
      </c>
      <c r="B95" s="10" t="s">
        <v>118</v>
      </c>
      <c r="C95" s="11" t="s">
        <v>111</v>
      </c>
      <c r="D95" s="12" t="s">
        <v>119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200000</v>
      </c>
      <c r="K95" s="13">
        <v>0</v>
      </c>
      <c r="L95" s="13">
        <v>0</v>
      </c>
      <c r="M95" s="13">
        <v>0</v>
      </c>
      <c r="N95" s="13">
        <v>200000</v>
      </c>
      <c r="O95" s="13">
        <v>200000</v>
      </c>
      <c r="P95" s="13">
        <f t="shared" si="2"/>
        <v>200000</v>
      </c>
    </row>
    <row r="96" spans="1:16" ht="25.5">
      <c r="A96" s="4" t="s">
        <v>249</v>
      </c>
      <c r="B96" s="5"/>
      <c r="C96" s="6"/>
      <c r="D96" s="7" t="s">
        <v>250</v>
      </c>
      <c r="E96" s="8">
        <v>353166131</v>
      </c>
      <c r="F96" s="8">
        <v>353166131</v>
      </c>
      <c r="G96" s="8">
        <v>11109200</v>
      </c>
      <c r="H96" s="8">
        <v>84180</v>
      </c>
      <c r="I96" s="8">
        <v>0</v>
      </c>
      <c r="J96" s="8">
        <v>7362658.9499999993</v>
      </c>
      <c r="K96" s="8">
        <v>9600</v>
      </c>
      <c r="L96" s="8">
        <v>7000</v>
      </c>
      <c r="M96" s="8">
        <v>0</v>
      </c>
      <c r="N96" s="8">
        <v>7353058.9499999993</v>
      </c>
      <c r="O96" s="8">
        <v>7353058.9499999993</v>
      </c>
      <c r="P96" s="8">
        <f t="shared" si="2"/>
        <v>360528789.94999999</v>
      </c>
    </row>
    <row r="97" spans="1:16">
      <c r="A97" s="4" t="s">
        <v>251</v>
      </c>
      <c r="B97" s="5"/>
      <c r="C97" s="6"/>
      <c r="D97" s="8"/>
      <c r="E97" s="8">
        <v>353166131</v>
      </c>
      <c r="F97" s="8">
        <v>353166131</v>
      </c>
      <c r="G97" s="8">
        <v>11109200</v>
      </c>
      <c r="H97" s="8">
        <v>84180</v>
      </c>
      <c r="I97" s="8">
        <v>0</v>
      </c>
      <c r="J97" s="8">
        <v>7362658.9499999993</v>
      </c>
      <c r="K97" s="8">
        <v>9600</v>
      </c>
      <c r="L97" s="8">
        <v>7000</v>
      </c>
      <c r="M97" s="8">
        <v>0</v>
      </c>
      <c r="N97" s="8">
        <v>7353058.9499999993</v>
      </c>
      <c r="O97" s="8">
        <v>7353058.9499999993</v>
      </c>
      <c r="P97" s="8">
        <f t="shared" si="2"/>
        <v>360528789.94999999</v>
      </c>
    </row>
    <row r="98" spans="1:16" ht="38.25">
      <c r="A98" s="4" t="s">
        <v>252</v>
      </c>
      <c r="B98" s="4" t="s">
        <v>21</v>
      </c>
      <c r="C98" s="9" t="s">
        <v>20</v>
      </c>
      <c r="D98" s="7" t="s">
        <v>22</v>
      </c>
      <c r="E98" s="8">
        <v>9632800</v>
      </c>
      <c r="F98" s="8">
        <v>9632800</v>
      </c>
      <c r="G98" s="8">
        <v>7785800</v>
      </c>
      <c r="H98" s="8">
        <v>45480</v>
      </c>
      <c r="I98" s="8">
        <v>0</v>
      </c>
      <c r="J98" s="8">
        <v>33000</v>
      </c>
      <c r="K98" s="8">
        <v>0</v>
      </c>
      <c r="L98" s="8">
        <v>0</v>
      </c>
      <c r="M98" s="8">
        <v>0</v>
      </c>
      <c r="N98" s="8">
        <v>33000</v>
      </c>
      <c r="O98" s="8">
        <v>33000</v>
      </c>
      <c r="P98" s="8">
        <f t="shared" si="2"/>
        <v>9665800</v>
      </c>
    </row>
    <row r="99" spans="1:16" ht="76.5">
      <c r="A99" s="4" t="s">
        <v>253</v>
      </c>
      <c r="B99" s="4" t="s">
        <v>254</v>
      </c>
      <c r="C99" s="6"/>
      <c r="D99" s="7" t="s">
        <v>255</v>
      </c>
      <c r="E99" s="8">
        <v>223578400</v>
      </c>
      <c r="F99" s="8">
        <v>223578400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f t="shared" si="2"/>
        <v>223578400</v>
      </c>
    </row>
    <row r="100" spans="1:16" ht="38.25">
      <c r="A100" s="10" t="s">
        <v>256</v>
      </c>
      <c r="B100" s="10" t="s">
        <v>257</v>
      </c>
      <c r="C100" s="11" t="s">
        <v>155</v>
      </c>
      <c r="D100" s="12" t="s">
        <v>258</v>
      </c>
      <c r="E100" s="13">
        <v>18648000</v>
      </c>
      <c r="F100" s="13">
        <v>18648000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f t="shared" si="2"/>
        <v>18648000</v>
      </c>
    </row>
    <row r="101" spans="1:16" ht="38.25">
      <c r="A101" s="10" t="s">
        <v>259</v>
      </c>
      <c r="B101" s="10" t="s">
        <v>260</v>
      </c>
      <c r="C101" s="11" t="s">
        <v>158</v>
      </c>
      <c r="D101" s="12" t="s">
        <v>261</v>
      </c>
      <c r="E101" s="13">
        <v>204930400</v>
      </c>
      <c r="F101" s="13">
        <v>204930400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f t="shared" si="2"/>
        <v>204930400</v>
      </c>
    </row>
    <row r="102" spans="1:16" ht="38.25">
      <c r="A102" s="4" t="s">
        <v>262</v>
      </c>
      <c r="B102" s="4" t="s">
        <v>263</v>
      </c>
      <c r="C102" s="6"/>
      <c r="D102" s="7" t="s">
        <v>264</v>
      </c>
      <c r="E102" s="8">
        <v>4100</v>
      </c>
      <c r="F102" s="8">
        <v>4100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f t="shared" si="2"/>
        <v>4100</v>
      </c>
    </row>
    <row r="103" spans="1:16" ht="51">
      <c r="A103" s="10" t="s">
        <v>265</v>
      </c>
      <c r="B103" s="10" t="s">
        <v>266</v>
      </c>
      <c r="C103" s="11" t="s">
        <v>158</v>
      </c>
      <c r="D103" s="12" t="s">
        <v>267</v>
      </c>
      <c r="E103" s="13">
        <v>4100</v>
      </c>
      <c r="F103" s="13">
        <v>4100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f t="shared" si="2"/>
        <v>4100</v>
      </c>
    </row>
    <row r="104" spans="1:16" ht="63.75">
      <c r="A104" s="4" t="s">
        <v>268</v>
      </c>
      <c r="B104" s="4" t="s">
        <v>269</v>
      </c>
      <c r="C104" s="6"/>
      <c r="D104" s="7" t="s">
        <v>270</v>
      </c>
      <c r="E104" s="8">
        <v>832100</v>
      </c>
      <c r="F104" s="8">
        <v>832100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f t="shared" si="2"/>
        <v>832100</v>
      </c>
    </row>
    <row r="105" spans="1:16" ht="25.5">
      <c r="A105" s="10" t="s">
        <v>271</v>
      </c>
      <c r="B105" s="10" t="s">
        <v>272</v>
      </c>
      <c r="C105" s="11" t="s">
        <v>155</v>
      </c>
      <c r="D105" s="12" t="s">
        <v>273</v>
      </c>
      <c r="E105" s="13">
        <v>132100</v>
      </c>
      <c r="F105" s="13">
        <v>132100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f t="shared" si="2"/>
        <v>132100</v>
      </c>
    </row>
    <row r="106" spans="1:16" ht="25.5">
      <c r="A106" s="10" t="s">
        <v>274</v>
      </c>
      <c r="B106" s="10" t="s">
        <v>276</v>
      </c>
      <c r="C106" s="11" t="s">
        <v>275</v>
      </c>
      <c r="D106" s="12" t="s">
        <v>277</v>
      </c>
      <c r="E106" s="13">
        <v>270000</v>
      </c>
      <c r="F106" s="13">
        <v>270000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f t="shared" si="2"/>
        <v>270000</v>
      </c>
    </row>
    <row r="107" spans="1:16" ht="38.25">
      <c r="A107" s="10" t="s">
        <v>278</v>
      </c>
      <c r="B107" s="10" t="s">
        <v>279</v>
      </c>
      <c r="C107" s="11" t="s">
        <v>275</v>
      </c>
      <c r="D107" s="12" t="s">
        <v>280</v>
      </c>
      <c r="E107" s="13">
        <v>430000</v>
      </c>
      <c r="F107" s="13">
        <v>430000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f t="shared" si="2"/>
        <v>430000</v>
      </c>
    </row>
    <row r="108" spans="1:16" ht="38.25">
      <c r="A108" s="4" t="s">
        <v>281</v>
      </c>
      <c r="B108" s="4" t="s">
        <v>282</v>
      </c>
      <c r="C108" s="6"/>
      <c r="D108" s="7" t="s">
        <v>283</v>
      </c>
      <c r="E108" s="8">
        <v>74775100</v>
      </c>
      <c r="F108" s="8">
        <v>74775100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f t="shared" si="2"/>
        <v>74775100</v>
      </c>
    </row>
    <row r="109" spans="1:16" ht="25.5">
      <c r="A109" s="10" t="s">
        <v>284</v>
      </c>
      <c r="B109" s="10" t="s">
        <v>285</v>
      </c>
      <c r="C109" s="11" t="s">
        <v>31</v>
      </c>
      <c r="D109" s="12" t="s">
        <v>286</v>
      </c>
      <c r="E109" s="13">
        <v>819000</v>
      </c>
      <c r="F109" s="13">
        <v>819000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f t="shared" ref="P109:P140" si="3">E109+J109</f>
        <v>819000</v>
      </c>
    </row>
    <row r="110" spans="1:16">
      <c r="A110" s="10" t="s">
        <v>287</v>
      </c>
      <c r="B110" s="10" t="s">
        <v>288</v>
      </c>
      <c r="C110" s="11" t="s">
        <v>31</v>
      </c>
      <c r="D110" s="12" t="s">
        <v>289</v>
      </c>
      <c r="E110" s="13">
        <v>112000</v>
      </c>
      <c r="F110" s="13">
        <v>112000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f t="shared" si="3"/>
        <v>112000</v>
      </c>
    </row>
    <row r="111" spans="1:16">
      <c r="A111" s="10" t="s">
        <v>290</v>
      </c>
      <c r="B111" s="10" t="s">
        <v>291</v>
      </c>
      <c r="C111" s="11" t="s">
        <v>31</v>
      </c>
      <c r="D111" s="12" t="s">
        <v>292</v>
      </c>
      <c r="E111" s="13">
        <v>39473872.990000002</v>
      </c>
      <c r="F111" s="13">
        <v>39473872.990000002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f t="shared" si="3"/>
        <v>39473872.990000002</v>
      </c>
    </row>
    <row r="112" spans="1:16" ht="25.5">
      <c r="A112" s="10" t="s">
        <v>293</v>
      </c>
      <c r="B112" s="10" t="s">
        <v>294</v>
      </c>
      <c r="C112" s="11" t="s">
        <v>31</v>
      </c>
      <c r="D112" s="12" t="s">
        <v>295</v>
      </c>
      <c r="E112" s="13">
        <v>2049027.01</v>
      </c>
      <c r="F112" s="13">
        <v>2049027.01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f t="shared" si="3"/>
        <v>2049027.01</v>
      </c>
    </row>
    <row r="113" spans="1:16" ht="25.5">
      <c r="A113" s="10" t="s">
        <v>296</v>
      </c>
      <c r="B113" s="10" t="s">
        <v>297</v>
      </c>
      <c r="C113" s="11" t="s">
        <v>31</v>
      </c>
      <c r="D113" s="12" t="s">
        <v>298</v>
      </c>
      <c r="E113" s="13">
        <v>9783000</v>
      </c>
      <c r="F113" s="13">
        <v>9783000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f t="shared" si="3"/>
        <v>9783000</v>
      </c>
    </row>
    <row r="114" spans="1:16" ht="25.5">
      <c r="A114" s="10" t="s">
        <v>299</v>
      </c>
      <c r="B114" s="10" t="s">
        <v>300</v>
      </c>
      <c r="C114" s="11" t="s">
        <v>31</v>
      </c>
      <c r="D114" s="12" t="s">
        <v>301</v>
      </c>
      <c r="E114" s="13">
        <v>638200</v>
      </c>
      <c r="F114" s="13">
        <v>638200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f t="shared" si="3"/>
        <v>638200</v>
      </c>
    </row>
    <row r="115" spans="1:16" ht="25.5">
      <c r="A115" s="10" t="s">
        <v>302</v>
      </c>
      <c r="B115" s="10" t="s">
        <v>303</v>
      </c>
      <c r="C115" s="11" t="s">
        <v>31</v>
      </c>
      <c r="D115" s="12" t="s">
        <v>304</v>
      </c>
      <c r="E115" s="13">
        <v>21900000</v>
      </c>
      <c r="F115" s="13">
        <v>21900000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f t="shared" si="3"/>
        <v>21900000</v>
      </c>
    </row>
    <row r="116" spans="1:16" ht="76.5">
      <c r="A116" s="4" t="s">
        <v>305</v>
      </c>
      <c r="B116" s="4" t="s">
        <v>306</v>
      </c>
      <c r="C116" s="6"/>
      <c r="D116" s="7" t="s">
        <v>307</v>
      </c>
      <c r="E116" s="8">
        <v>36869300</v>
      </c>
      <c r="F116" s="8">
        <v>36869300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f t="shared" si="3"/>
        <v>36869300</v>
      </c>
    </row>
    <row r="117" spans="1:16" ht="38.25">
      <c r="A117" s="10" t="s">
        <v>308</v>
      </c>
      <c r="B117" s="10" t="s">
        <v>309</v>
      </c>
      <c r="C117" s="11" t="s">
        <v>148</v>
      </c>
      <c r="D117" s="12" t="s">
        <v>310</v>
      </c>
      <c r="E117" s="13">
        <v>25719300</v>
      </c>
      <c r="F117" s="13">
        <v>25719300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f t="shared" si="3"/>
        <v>25719300</v>
      </c>
    </row>
    <row r="118" spans="1:16" ht="51">
      <c r="A118" s="10" t="s">
        <v>311</v>
      </c>
      <c r="B118" s="10" t="s">
        <v>312</v>
      </c>
      <c r="C118" s="11" t="s">
        <v>148</v>
      </c>
      <c r="D118" s="12" t="s">
        <v>313</v>
      </c>
      <c r="E118" s="13">
        <v>4800000</v>
      </c>
      <c r="F118" s="13">
        <v>4800000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f t="shared" si="3"/>
        <v>4800000</v>
      </c>
    </row>
    <row r="119" spans="1:16" ht="38.25">
      <c r="A119" s="10" t="s">
        <v>314</v>
      </c>
      <c r="B119" s="10" t="s">
        <v>315</v>
      </c>
      <c r="C119" s="11" t="s">
        <v>148</v>
      </c>
      <c r="D119" s="12" t="s">
        <v>316</v>
      </c>
      <c r="E119" s="13">
        <v>5510000</v>
      </c>
      <c r="F119" s="13">
        <v>5510000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f t="shared" si="3"/>
        <v>5510000</v>
      </c>
    </row>
    <row r="120" spans="1:16" ht="51">
      <c r="A120" s="10" t="s">
        <v>317</v>
      </c>
      <c r="B120" s="10" t="s">
        <v>318</v>
      </c>
      <c r="C120" s="11" t="s">
        <v>31</v>
      </c>
      <c r="D120" s="12" t="s">
        <v>319</v>
      </c>
      <c r="E120" s="13">
        <v>540000</v>
      </c>
      <c r="F120" s="13">
        <v>540000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f t="shared" si="3"/>
        <v>540000</v>
      </c>
    </row>
    <row r="121" spans="1:16" ht="63.75">
      <c r="A121" s="10" t="s">
        <v>320</v>
      </c>
      <c r="B121" s="10" t="s">
        <v>321</v>
      </c>
      <c r="C121" s="11" t="s">
        <v>148</v>
      </c>
      <c r="D121" s="12" t="s">
        <v>322</v>
      </c>
      <c r="E121" s="13">
        <v>300000</v>
      </c>
      <c r="F121" s="13">
        <v>300000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f t="shared" si="3"/>
        <v>300000</v>
      </c>
    </row>
    <row r="122" spans="1:16" ht="51">
      <c r="A122" s="4" t="s">
        <v>323</v>
      </c>
      <c r="B122" s="4" t="s">
        <v>324</v>
      </c>
      <c r="C122" s="6"/>
      <c r="D122" s="7" t="s">
        <v>325</v>
      </c>
      <c r="E122" s="8">
        <v>4270600</v>
      </c>
      <c r="F122" s="8">
        <v>4270600</v>
      </c>
      <c r="G122" s="8">
        <v>3323400</v>
      </c>
      <c r="H122" s="8">
        <v>38700</v>
      </c>
      <c r="I122" s="8">
        <v>0</v>
      </c>
      <c r="J122" s="8">
        <v>24600</v>
      </c>
      <c r="K122" s="8">
        <v>9600</v>
      </c>
      <c r="L122" s="8">
        <v>7000</v>
      </c>
      <c r="M122" s="8">
        <v>0</v>
      </c>
      <c r="N122" s="8">
        <v>15000</v>
      </c>
      <c r="O122" s="8">
        <v>15000</v>
      </c>
      <c r="P122" s="8">
        <f t="shared" si="3"/>
        <v>4295200</v>
      </c>
    </row>
    <row r="123" spans="1:16" ht="51">
      <c r="A123" s="10" t="s">
        <v>326</v>
      </c>
      <c r="B123" s="10" t="s">
        <v>327</v>
      </c>
      <c r="C123" s="11" t="s">
        <v>152</v>
      </c>
      <c r="D123" s="12" t="s">
        <v>328</v>
      </c>
      <c r="E123" s="13">
        <v>4270600</v>
      </c>
      <c r="F123" s="13">
        <v>4270600</v>
      </c>
      <c r="G123" s="13">
        <v>3323400</v>
      </c>
      <c r="H123" s="13">
        <v>38700</v>
      </c>
      <c r="I123" s="13">
        <v>0</v>
      </c>
      <c r="J123" s="13">
        <v>24600</v>
      </c>
      <c r="K123" s="13">
        <v>9600</v>
      </c>
      <c r="L123" s="13">
        <v>7000</v>
      </c>
      <c r="M123" s="13">
        <v>0</v>
      </c>
      <c r="N123" s="13">
        <v>15000</v>
      </c>
      <c r="O123" s="13">
        <v>15000</v>
      </c>
      <c r="P123" s="13">
        <f t="shared" si="3"/>
        <v>4295200</v>
      </c>
    </row>
    <row r="124" spans="1:16" ht="76.5">
      <c r="A124" s="4" t="s">
        <v>329</v>
      </c>
      <c r="B124" s="4" t="s">
        <v>330</v>
      </c>
      <c r="C124" s="9" t="s">
        <v>158</v>
      </c>
      <c r="D124" s="7" t="s">
        <v>331</v>
      </c>
      <c r="E124" s="8">
        <v>150000</v>
      </c>
      <c r="F124" s="8">
        <v>150000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f t="shared" si="3"/>
        <v>150000</v>
      </c>
    </row>
    <row r="125" spans="1:16" ht="51">
      <c r="A125" s="4" t="s">
        <v>332</v>
      </c>
      <c r="B125" s="4" t="s">
        <v>333</v>
      </c>
      <c r="C125" s="6"/>
      <c r="D125" s="7" t="s">
        <v>334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7305058.9499999993</v>
      </c>
      <c r="K125" s="8">
        <v>0</v>
      </c>
      <c r="L125" s="8">
        <v>0</v>
      </c>
      <c r="M125" s="8">
        <v>0</v>
      </c>
      <c r="N125" s="8">
        <v>7305058.9499999993</v>
      </c>
      <c r="O125" s="8">
        <v>7305058.9499999993</v>
      </c>
      <c r="P125" s="8">
        <f t="shared" si="3"/>
        <v>7305058.9499999993</v>
      </c>
    </row>
    <row r="126" spans="1:16" ht="89.25">
      <c r="A126" s="10" t="s">
        <v>335</v>
      </c>
      <c r="B126" s="10" t="s">
        <v>336</v>
      </c>
      <c r="C126" s="11" t="s">
        <v>158</v>
      </c>
      <c r="D126" s="12" t="s">
        <v>337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1609218.8</v>
      </c>
      <c r="K126" s="13">
        <v>0</v>
      </c>
      <c r="L126" s="13">
        <v>0</v>
      </c>
      <c r="M126" s="13">
        <v>0</v>
      </c>
      <c r="N126" s="13">
        <v>1609218.8</v>
      </c>
      <c r="O126" s="13">
        <v>1609218.8</v>
      </c>
      <c r="P126" s="13">
        <f t="shared" si="3"/>
        <v>1609218.8</v>
      </c>
    </row>
    <row r="127" spans="1:16" ht="89.25">
      <c r="A127" s="10" t="s">
        <v>338</v>
      </c>
      <c r="B127" s="10" t="s">
        <v>339</v>
      </c>
      <c r="C127" s="11" t="s">
        <v>158</v>
      </c>
      <c r="D127" s="12" t="s">
        <v>340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2477402.5499999998</v>
      </c>
      <c r="K127" s="13">
        <v>0</v>
      </c>
      <c r="L127" s="13">
        <v>0</v>
      </c>
      <c r="M127" s="13">
        <v>0</v>
      </c>
      <c r="N127" s="13">
        <v>2477402.5499999998</v>
      </c>
      <c r="O127" s="13">
        <v>2477402.5499999998</v>
      </c>
      <c r="P127" s="13">
        <f t="shared" si="3"/>
        <v>2477402.5499999998</v>
      </c>
    </row>
    <row r="128" spans="1:16" ht="89.25">
      <c r="A128" s="10" t="s">
        <v>341</v>
      </c>
      <c r="B128" s="10" t="s">
        <v>342</v>
      </c>
      <c r="C128" s="11" t="s">
        <v>158</v>
      </c>
      <c r="D128" s="12" t="s">
        <v>343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3218437.5999999996</v>
      </c>
      <c r="K128" s="13">
        <v>0</v>
      </c>
      <c r="L128" s="13">
        <v>0</v>
      </c>
      <c r="M128" s="13">
        <v>0</v>
      </c>
      <c r="N128" s="13">
        <v>3218437.5999999996</v>
      </c>
      <c r="O128" s="13">
        <v>3218437.6</v>
      </c>
      <c r="P128" s="13">
        <f t="shared" si="3"/>
        <v>3218437.5999999996</v>
      </c>
    </row>
    <row r="129" spans="1:16" ht="89.25">
      <c r="A129" s="4" t="s">
        <v>344</v>
      </c>
      <c r="B129" s="4" t="s">
        <v>345</v>
      </c>
      <c r="C129" s="9" t="s">
        <v>31</v>
      </c>
      <c r="D129" s="7" t="s">
        <v>346</v>
      </c>
      <c r="E129" s="8">
        <v>284800</v>
      </c>
      <c r="F129" s="8">
        <v>284800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f t="shared" si="3"/>
        <v>284800</v>
      </c>
    </row>
    <row r="130" spans="1:16">
      <c r="A130" s="4" t="s">
        <v>347</v>
      </c>
      <c r="B130" s="4" t="s">
        <v>348</v>
      </c>
      <c r="C130" s="6"/>
      <c r="D130" s="7" t="s">
        <v>349</v>
      </c>
      <c r="E130" s="8">
        <v>2768931</v>
      </c>
      <c r="F130" s="8">
        <v>2768931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f t="shared" si="3"/>
        <v>2768931</v>
      </c>
    </row>
    <row r="131" spans="1:16" ht="25.5">
      <c r="A131" s="10" t="s">
        <v>350</v>
      </c>
      <c r="B131" s="10" t="s">
        <v>351</v>
      </c>
      <c r="C131" s="11" t="s">
        <v>162</v>
      </c>
      <c r="D131" s="12" t="s">
        <v>352</v>
      </c>
      <c r="E131" s="13">
        <v>2768931</v>
      </c>
      <c r="F131" s="13">
        <v>2768931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f t="shared" si="3"/>
        <v>2768931</v>
      </c>
    </row>
    <row r="132" spans="1:16" ht="25.5">
      <c r="A132" s="4" t="s">
        <v>353</v>
      </c>
      <c r="B132" s="4" t="s">
        <v>95</v>
      </c>
      <c r="C132" s="6"/>
      <c r="D132" s="7" t="s">
        <v>96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f t="shared" si="3"/>
        <v>0</v>
      </c>
    </row>
    <row r="133" spans="1:16" ht="25.5">
      <c r="A133" s="10" t="s">
        <v>354</v>
      </c>
      <c r="B133" s="10" t="s">
        <v>355</v>
      </c>
      <c r="C133" s="11" t="s">
        <v>98</v>
      </c>
      <c r="D133" s="12" t="s">
        <v>356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f t="shared" si="3"/>
        <v>0</v>
      </c>
    </row>
    <row r="134" spans="1:16" ht="25.5">
      <c r="A134" s="4" t="s">
        <v>357</v>
      </c>
      <c r="B134" s="5"/>
      <c r="C134" s="6"/>
      <c r="D134" s="7" t="s">
        <v>358</v>
      </c>
      <c r="E134" s="8">
        <v>38980050</v>
      </c>
      <c r="F134" s="8">
        <v>38980050</v>
      </c>
      <c r="G134" s="8">
        <v>25953060</v>
      </c>
      <c r="H134" s="8">
        <v>3122800</v>
      </c>
      <c r="I134" s="8">
        <v>0</v>
      </c>
      <c r="J134" s="8">
        <v>5054431</v>
      </c>
      <c r="K134" s="8">
        <v>1792500</v>
      </c>
      <c r="L134" s="8">
        <v>715600</v>
      </c>
      <c r="M134" s="8">
        <v>154500</v>
      </c>
      <c r="N134" s="8">
        <v>3261931</v>
      </c>
      <c r="O134" s="8">
        <v>3036931</v>
      </c>
      <c r="P134" s="8">
        <f t="shared" si="3"/>
        <v>44034481</v>
      </c>
    </row>
    <row r="135" spans="1:16">
      <c r="A135" s="4" t="s">
        <v>359</v>
      </c>
      <c r="B135" s="5"/>
      <c r="C135" s="6"/>
      <c r="D135" s="8"/>
      <c r="E135" s="8">
        <v>38980050</v>
      </c>
      <c r="F135" s="8">
        <v>38980050</v>
      </c>
      <c r="G135" s="8">
        <v>25953060</v>
      </c>
      <c r="H135" s="8">
        <v>3122800</v>
      </c>
      <c r="I135" s="8">
        <v>0</v>
      </c>
      <c r="J135" s="8">
        <v>5054431</v>
      </c>
      <c r="K135" s="8">
        <v>1792500</v>
      </c>
      <c r="L135" s="8">
        <v>715600</v>
      </c>
      <c r="M135" s="8">
        <v>154500</v>
      </c>
      <c r="N135" s="8">
        <v>3261931</v>
      </c>
      <c r="O135" s="8">
        <v>3036931</v>
      </c>
      <c r="P135" s="8">
        <f t="shared" si="3"/>
        <v>44034481</v>
      </c>
    </row>
    <row r="136" spans="1:16" ht="38.25">
      <c r="A136" s="4" t="s">
        <v>360</v>
      </c>
      <c r="B136" s="4" t="s">
        <v>21</v>
      </c>
      <c r="C136" s="9" t="s">
        <v>20</v>
      </c>
      <c r="D136" s="7" t="s">
        <v>22</v>
      </c>
      <c r="E136" s="8">
        <v>866500</v>
      </c>
      <c r="F136" s="8">
        <v>866500</v>
      </c>
      <c r="G136" s="8">
        <v>672760</v>
      </c>
      <c r="H136" s="8">
        <v>25700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f t="shared" si="3"/>
        <v>866500</v>
      </c>
    </row>
    <row r="137" spans="1:16" ht="51">
      <c r="A137" s="4" t="s">
        <v>361</v>
      </c>
      <c r="B137" s="4" t="s">
        <v>362</v>
      </c>
      <c r="C137" s="9" t="s">
        <v>161</v>
      </c>
      <c r="D137" s="7" t="s">
        <v>363</v>
      </c>
      <c r="E137" s="8">
        <v>21655000</v>
      </c>
      <c r="F137" s="8">
        <v>21655000</v>
      </c>
      <c r="G137" s="8">
        <v>17007000</v>
      </c>
      <c r="H137" s="8">
        <v>805800</v>
      </c>
      <c r="I137" s="8">
        <v>0</v>
      </c>
      <c r="J137" s="8">
        <v>1567981</v>
      </c>
      <c r="K137" s="8">
        <v>1276000</v>
      </c>
      <c r="L137" s="8">
        <v>715600</v>
      </c>
      <c r="M137" s="8">
        <v>8600</v>
      </c>
      <c r="N137" s="8">
        <v>291981</v>
      </c>
      <c r="O137" s="8">
        <v>131981</v>
      </c>
      <c r="P137" s="8">
        <f t="shared" si="3"/>
        <v>23222981</v>
      </c>
    </row>
    <row r="138" spans="1:16" ht="38.25">
      <c r="A138" s="4" t="s">
        <v>364</v>
      </c>
      <c r="B138" s="4" t="s">
        <v>366</v>
      </c>
      <c r="C138" s="9" t="s">
        <v>365</v>
      </c>
      <c r="D138" s="7" t="s">
        <v>367</v>
      </c>
      <c r="E138" s="8">
        <v>3080000</v>
      </c>
      <c r="F138" s="8">
        <v>3080000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f t="shared" si="3"/>
        <v>3080000</v>
      </c>
    </row>
    <row r="139" spans="1:16">
      <c r="A139" s="4" t="s">
        <v>368</v>
      </c>
      <c r="B139" s="4" t="s">
        <v>240</v>
      </c>
      <c r="C139" s="9" t="s">
        <v>239</v>
      </c>
      <c r="D139" s="7" t="s">
        <v>241</v>
      </c>
      <c r="E139" s="8">
        <v>4538800</v>
      </c>
      <c r="F139" s="8">
        <v>4538800</v>
      </c>
      <c r="G139" s="8">
        <v>3170000</v>
      </c>
      <c r="H139" s="8">
        <v>630600</v>
      </c>
      <c r="I139" s="8">
        <v>0</v>
      </c>
      <c r="J139" s="8">
        <v>235000</v>
      </c>
      <c r="K139" s="8">
        <v>135000</v>
      </c>
      <c r="L139" s="8">
        <v>0</v>
      </c>
      <c r="M139" s="8">
        <v>70300</v>
      </c>
      <c r="N139" s="8">
        <v>100000</v>
      </c>
      <c r="O139" s="8">
        <v>100000</v>
      </c>
      <c r="P139" s="8">
        <f t="shared" si="3"/>
        <v>4773800</v>
      </c>
    </row>
    <row r="140" spans="1:16">
      <c r="A140" s="4" t="s">
        <v>369</v>
      </c>
      <c r="B140" s="4" t="s">
        <v>370</v>
      </c>
      <c r="C140" s="9" t="s">
        <v>239</v>
      </c>
      <c r="D140" s="7" t="s">
        <v>371</v>
      </c>
      <c r="E140" s="8">
        <v>3422000</v>
      </c>
      <c r="F140" s="8">
        <v>3422000</v>
      </c>
      <c r="G140" s="8">
        <v>2090000</v>
      </c>
      <c r="H140" s="8">
        <v>694000</v>
      </c>
      <c r="I140" s="8">
        <v>0</v>
      </c>
      <c r="J140" s="8">
        <v>636220</v>
      </c>
      <c r="K140" s="8">
        <v>268000</v>
      </c>
      <c r="L140" s="8">
        <v>0</v>
      </c>
      <c r="M140" s="8">
        <v>52600</v>
      </c>
      <c r="N140" s="8">
        <v>368220</v>
      </c>
      <c r="O140" s="8">
        <v>328220</v>
      </c>
      <c r="P140" s="8">
        <f t="shared" si="3"/>
        <v>4058220</v>
      </c>
    </row>
    <row r="141" spans="1:16" ht="38.25">
      <c r="A141" s="4" t="s">
        <v>372</v>
      </c>
      <c r="B141" s="4" t="s">
        <v>374</v>
      </c>
      <c r="C141" s="9" t="s">
        <v>373</v>
      </c>
      <c r="D141" s="7" t="s">
        <v>375</v>
      </c>
      <c r="E141" s="8">
        <v>3719550</v>
      </c>
      <c r="F141" s="8">
        <v>3719550</v>
      </c>
      <c r="G141" s="8">
        <v>2137000</v>
      </c>
      <c r="H141" s="8">
        <v>943700</v>
      </c>
      <c r="I141" s="8">
        <v>0</v>
      </c>
      <c r="J141" s="8">
        <v>357644</v>
      </c>
      <c r="K141" s="8">
        <v>113500</v>
      </c>
      <c r="L141" s="8">
        <v>0</v>
      </c>
      <c r="M141" s="8">
        <v>23000</v>
      </c>
      <c r="N141" s="8">
        <v>244144</v>
      </c>
      <c r="O141" s="8">
        <v>219144</v>
      </c>
      <c r="P141" s="8">
        <f t="shared" ref="P141:P172" si="4">E141+J141</f>
        <v>4077194</v>
      </c>
    </row>
    <row r="142" spans="1:16" ht="25.5">
      <c r="A142" s="4" t="s">
        <v>376</v>
      </c>
      <c r="B142" s="4" t="s">
        <v>377</v>
      </c>
      <c r="C142" s="6"/>
      <c r="D142" s="7" t="s">
        <v>378</v>
      </c>
      <c r="E142" s="8">
        <v>1698200</v>
      </c>
      <c r="F142" s="8">
        <v>1698200</v>
      </c>
      <c r="G142" s="8">
        <v>876300</v>
      </c>
      <c r="H142" s="8">
        <v>23000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f t="shared" si="4"/>
        <v>1698200</v>
      </c>
    </row>
    <row r="143" spans="1:16" ht="25.5">
      <c r="A143" s="10" t="s">
        <v>379</v>
      </c>
      <c r="B143" s="10" t="s">
        <v>381</v>
      </c>
      <c r="C143" s="11" t="s">
        <v>380</v>
      </c>
      <c r="D143" s="12" t="s">
        <v>382</v>
      </c>
      <c r="E143" s="13">
        <v>1129600</v>
      </c>
      <c r="F143" s="13">
        <v>1129600</v>
      </c>
      <c r="G143" s="13">
        <v>876300</v>
      </c>
      <c r="H143" s="13">
        <v>23000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f t="shared" si="4"/>
        <v>1129600</v>
      </c>
    </row>
    <row r="144" spans="1:16">
      <c r="A144" s="10" t="s">
        <v>383</v>
      </c>
      <c r="B144" s="10" t="s">
        <v>384</v>
      </c>
      <c r="C144" s="11" t="s">
        <v>380</v>
      </c>
      <c r="D144" s="12" t="s">
        <v>385</v>
      </c>
      <c r="E144" s="13">
        <v>568600</v>
      </c>
      <c r="F144" s="13">
        <v>568600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f t="shared" si="4"/>
        <v>568600</v>
      </c>
    </row>
    <row r="145" spans="1:16" ht="25.5">
      <c r="A145" s="4" t="s">
        <v>386</v>
      </c>
      <c r="B145" s="4" t="s">
        <v>95</v>
      </c>
      <c r="C145" s="6"/>
      <c r="D145" s="7" t="s">
        <v>96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813180</v>
      </c>
      <c r="K145" s="8">
        <v>0</v>
      </c>
      <c r="L145" s="8">
        <v>0</v>
      </c>
      <c r="M145" s="8">
        <v>0</v>
      </c>
      <c r="N145" s="8">
        <v>813180</v>
      </c>
      <c r="O145" s="8">
        <v>813180</v>
      </c>
      <c r="P145" s="8">
        <f t="shared" si="4"/>
        <v>813180</v>
      </c>
    </row>
    <row r="146" spans="1:16">
      <c r="A146" s="10" t="s">
        <v>387</v>
      </c>
      <c r="B146" s="10" t="s">
        <v>388</v>
      </c>
      <c r="C146" s="11" t="s">
        <v>98</v>
      </c>
      <c r="D146" s="12" t="s">
        <v>389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813180</v>
      </c>
      <c r="K146" s="13">
        <v>0</v>
      </c>
      <c r="L146" s="13">
        <v>0</v>
      </c>
      <c r="M146" s="13">
        <v>0</v>
      </c>
      <c r="N146" s="13">
        <v>813180</v>
      </c>
      <c r="O146" s="13">
        <v>813180</v>
      </c>
      <c r="P146" s="13">
        <f t="shared" si="4"/>
        <v>813180</v>
      </c>
    </row>
    <row r="147" spans="1:16" ht="25.5">
      <c r="A147" s="4" t="s">
        <v>390</v>
      </c>
      <c r="B147" s="4" t="s">
        <v>391</v>
      </c>
      <c r="C147" s="9" t="s">
        <v>98</v>
      </c>
      <c r="D147" s="7" t="s">
        <v>392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173406</v>
      </c>
      <c r="K147" s="8">
        <v>0</v>
      </c>
      <c r="L147" s="8">
        <v>0</v>
      </c>
      <c r="M147" s="8">
        <v>0</v>
      </c>
      <c r="N147" s="8">
        <v>173406</v>
      </c>
      <c r="O147" s="8">
        <v>173406</v>
      </c>
      <c r="P147" s="8">
        <f t="shared" si="4"/>
        <v>173406</v>
      </c>
    </row>
    <row r="148" spans="1:16">
      <c r="A148" s="4" t="s">
        <v>393</v>
      </c>
      <c r="B148" s="4" t="s">
        <v>108</v>
      </c>
      <c r="C148" s="6"/>
      <c r="D148" s="7" t="s">
        <v>109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1271000</v>
      </c>
      <c r="K148" s="8">
        <v>0</v>
      </c>
      <c r="L148" s="8">
        <v>0</v>
      </c>
      <c r="M148" s="8">
        <v>0</v>
      </c>
      <c r="N148" s="8">
        <v>1271000</v>
      </c>
      <c r="O148" s="8">
        <v>1271000</v>
      </c>
      <c r="P148" s="8">
        <f t="shared" si="4"/>
        <v>1271000</v>
      </c>
    </row>
    <row r="149" spans="1:16" ht="38.25">
      <c r="A149" s="10" t="s">
        <v>394</v>
      </c>
      <c r="B149" s="10" t="s">
        <v>115</v>
      </c>
      <c r="C149" s="11" t="s">
        <v>111</v>
      </c>
      <c r="D149" s="12" t="s">
        <v>116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721000</v>
      </c>
      <c r="K149" s="13">
        <v>0</v>
      </c>
      <c r="L149" s="13">
        <v>0</v>
      </c>
      <c r="M149" s="13">
        <v>0</v>
      </c>
      <c r="N149" s="13">
        <v>721000</v>
      </c>
      <c r="O149" s="13">
        <v>721000</v>
      </c>
      <c r="P149" s="13">
        <f t="shared" si="4"/>
        <v>721000</v>
      </c>
    </row>
    <row r="150" spans="1:16" ht="25.5">
      <c r="A150" s="10" t="s">
        <v>395</v>
      </c>
      <c r="B150" s="10" t="s">
        <v>118</v>
      </c>
      <c r="C150" s="11" t="s">
        <v>111</v>
      </c>
      <c r="D150" s="12" t="s">
        <v>119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550000</v>
      </c>
      <c r="K150" s="13">
        <v>0</v>
      </c>
      <c r="L150" s="13">
        <v>0</v>
      </c>
      <c r="M150" s="13">
        <v>0</v>
      </c>
      <c r="N150" s="13">
        <v>550000</v>
      </c>
      <c r="O150" s="13">
        <v>550000</v>
      </c>
      <c r="P150" s="13">
        <f t="shared" si="4"/>
        <v>550000</v>
      </c>
    </row>
    <row r="151" spans="1:16" ht="25.5">
      <c r="A151" s="4" t="s">
        <v>396</v>
      </c>
      <c r="B151" s="5"/>
      <c r="C151" s="6"/>
      <c r="D151" s="7" t="s">
        <v>397</v>
      </c>
      <c r="E151" s="8">
        <v>34761488.732999995</v>
      </c>
      <c r="F151" s="8">
        <v>34761488.732999995</v>
      </c>
      <c r="G151" s="8">
        <v>2782338.58</v>
      </c>
      <c r="H151" s="8">
        <v>2062558.54</v>
      </c>
      <c r="I151" s="8">
        <v>0</v>
      </c>
      <c r="J151" s="8">
        <v>49531657.549999997</v>
      </c>
      <c r="K151" s="8">
        <v>80000</v>
      </c>
      <c r="L151" s="8">
        <v>0</v>
      </c>
      <c r="M151" s="8">
        <v>0</v>
      </c>
      <c r="N151" s="8">
        <v>49451657.549999997</v>
      </c>
      <c r="O151" s="8">
        <v>48451657.549999997</v>
      </c>
      <c r="P151" s="8">
        <f t="shared" si="4"/>
        <v>84293146.282999992</v>
      </c>
    </row>
    <row r="152" spans="1:16">
      <c r="A152" s="4" t="s">
        <v>398</v>
      </c>
      <c r="B152" s="5"/>
      <c r="C152" s="6"/>
      <c r="D152" s="8"/>
      <c r="E152" s="8">
        <v>34761488.732999995</v>
      </c>
      <c r="F152" s="8">
        <v>34761488.732999995</v>
      </c>
      <c r="G152" s="8">
        <v>2782338.58</v>
      </c>
      <c r="H152" s="8">
        <v>2062558.54</v>
      </c>
      <c r="I152" s="8">
        <v>0</v>
      </c>
      <c r="J152" s="8">
        <v>49531657.549999997</v>
      </c>
      <c r="K152" s="8">
        <v>80000</v>
      </c>
      <c r="L152" s="8">
        <v>0</v>
      </c>
      <c r="M152" s="8">
        <v>0</v>
      </c>
      <c r="N152" s="8">
        <v>49451657.549999997</v>
      </c>
      <c r="O152" s="8">
        <v>48451657.549999997</v>
      </c>
      <c r="P152" s="8">
        <f t="shared" si="4"/>
        <v>84293146.282999992</v>
      </c>
    </row>
    <row r="153" spans="1:16" ht="38.25">
      <c r="A153" s="4" t="s">
        <v>399</v>
      </c>
      <c r="B153" s="4" t="s">
        <v>21</v>
      </c>
      <c r="C153" s="9" t="s">
        <v>20</v>
      </c>
      <c r="D153" s="7" t="s">
        <v>22</v>
      </c>
      <c r="E153" s="8">
        <v>3718200.0000000005</v>
      </c>
      <c r="F153" s="8">
        <v>3718200.0000000005</v>
      </c>
      <c r="G153" s="8">
        <v>2782338.58</v>
      </c>
      <c r="H153" s="8">
        <v>77159.740000000005</v>
      </c>
      <c r="I153" s="8">
        <v>0</v>
      </c>
      <c r="J153" s="8">
        <v>40000</v>
      </c>
      <c r="K153" s="8">
        <v>0</v>
      </c>
      <c r="L153" s="8">
        <v>0</v>
      </c>
      <c r="M153" s="8">
        <v>0</v>
      </c>
      <c r="N153" s="8">
        <v>40000</v>
      </c>
      <c r="O153" s="8">
        <v>40000</v>
      </c>
      <c r="P153" s="8">
        <f t="shared" si="4"/>
        <v>3758200.0000000005</v>
      </c>
    </row>
    <row r="154" spans="1:16" ht="38.25">
      <c r="A154" s="4" t="s">
        <v>400</v>
      </c>
      <c r="B154" s="4" t="s">
        <v>401</v>
      </c>
      <c r="C154" s="6"/>
      <c r="D154" s="7" t="s">
        <v>402</v>
      </c>
      <c r="E154" s="8">
        <v>1462720.49</v>
      </c>
      <c r="F154" s="8">
        <v>1462720.49</v>
      </c>
      <c r="G154" s="8">
        <v>0</v>
      </c>
      <c r="H154" s="8">
        <v>0</v>
      </c>
      <c r="I154" s="8">
        <v>0</v>
      </c>
      <c r="J154" s="8">
        <v>3538323.1500000004</v>
      </c>
      <c r="K154" s="8">
        <v>0</v>
      </c>
      <c r="L154" s="8">
        <v>0</v>
      </c>
      <c r="M154" s="8">
        <v>0</v>
      </c>
      <c r="N154" s="8">
        <v>3538323.1500000004</v>
      </c>
      <c r="O154" s="8">
        <v>3538323.1500000004</v>
      </c>
      <c r="P154" s="8">
        <f t="shared" si="4"/>
        <v>5001043.6400000006</v>
      </c>
    </row>
    <row r="155" spans="1:16" ht="25.5">
      <c r="A155" s="10" t="s">
        <v>403</v>
      </c>
      <c r="B155" s="10" t="s">
        <v>405</v>
      </c>
      <c r="C155" s="11" t="s">
        <v>404</v>
      </c>
      <c r="D155" s="12" t="s">
        <v>406</v>
      </c>
      <c r="E155" s="13">
        <v>262720.49</v>
      </c>
      <c r="F155" s="13">
        <v>262720.49</v>
      </c>
      <c r="G155" s="13">
        <v>0</v>
      </c>
      <c r="H155" s="13">
        <v>0</v>
      </c>
      <c r="I155" s="13">
        <v>0</v>
      </c>
      <c r="J155" s="13">
        <v>2958323.1500000004</v>
      </c>
      <c r="K155" s="13">
        <v>0</v>
      </c>
      <c r="L155" s="13">
        <v>0</v>
      </c>
      <c r="M155" s="13">
        <v>0</v>
      </c>
      <c r="N155" s="13">
        <v>2958323.1500000004</v>
      </c>
      <c r="O155" s="13">
        <v>2958323.1500000004</v>
      </c>
      <c r="P155" s="13">
        <f t="shared" si="4"/>
        <v>3221043.6400000006</v>
      </c>
    </row>
    <row r="156" spans="1:16" ht="25.5">
      <c r="A156" s="10" t="s">
        <v>407</v>
      </c>
      <c r="B156" s="10" t="s">
        <v>408</v>
      </c>
      <c r="C156" s="11" t="s">
        <v>404</v>
      </c>
      <c r="D156" s="12" t="s">
        <v>409</v>
      </c>
      <c r="E156" s="13">
        <v>1200000</v>
      </c>
      <c r="F156" s="13">
        <v>1200000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f t="shared" si="4"/>
        <v>1200000</v>
      </c>
    </row>
    <row r="157" spans="1:16" ht="25.5">
      <c r="A157" s="10" t="s">
        <v>410</v>
      </c>
      <c r="B157" s="10" t="s">
        <v>411</v>
      </c>
      <c r="C157" s="11" t="s">
        <v>404</v>
      </c>
      <c r="D157" s="12" t="s">
        <v>412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580000</v>
      </c>
      <c r="K157" s="13">
        <v>0</v>
      </c>
      <c r="L157" s="13">
        <v>0</v>
      </c>
      <c r="M157" s="13">
        <v>0</v>
      </c>
      <c r="N157" s="13">
        <v>580000</v>
      </c>
      <c r="O157" s="13">
        <v>580000</v>
      </c>
      <c r="P157" s="13">
        <f t="shared" si="4"/>
        <v>580000</v>
      </c>
    </row>
    <row r="158" spans="1:16" ht="51">
      <c r="A158" s="4" t="s">
        <v>413</v>
      </c>
      <c r="B158" s="4" t="s">
        <v>414</v>
      </c>
      <c r="C158" s="9" t="s">
        <v>404</v>
      </c>
      <c r="D158" s="7" t="s">
        <v>415</v>
      </c>
      <c r="E158" s="8">
        <v>1922600.0029999998</v>
      </c>
      <c r="F158" s="8">
        <v>1922600.0029999998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f t="shared" si="4"/>
        <v>1922600.0029999998</v>
      </c>
    </row>
    <row r="159" spans="1:16">
      <c r="A159" s="4" t="s">
        <v>416</v>
      </c>
      <c r="B159" s="4" t="s">
        <v>417</v>
      </c>
      <c r="C159" s="9" t="s">
        <v>404</v>
      </c>
      <c r="D159" s="7" t="s">
        <v>418</v>
      </c>
      <c r="E159" s="8">
        <v>22823151.199999999</v>
      </c>
      <c r="F159" s="8">
        <v>22823151.199999999</v>
      </c>
      <c r="G159" s="8">
        <v>0</v>
      </c>
      <c r="H159" s="8">
        <v>1985398.8</v>
      </c>
      <c r="I159" s="8">
        <v>0</v>
      </c>
      <c r="J159" s="8">
        <v>25346526.209999997</v>
      </c>
      <c r="K159" s="8">
        <v>0</v>
      </c>
      <c r="L159" s="8">
        <v>0</v>
      </c>
      <c r="M159" s="8">
        <v>0</v>
      </c>
      <c r="N159" s="8">
        <v>25346526.209999997</v>
      </c>
      <c r="O159" s="8">
        <v>25346526.209999997</v>
      </c>
      <c r="P159" s="8">
        <f t="shared" si="4"/>
        <v>48169677.409999996</v>
      </c>
    </row>
    <row r="160" spans="1:16" ht="25.5">
      <c r="A160" s="4" t="s">
        <v>419</v>
      </c>
      <c r="B160" s="4" t="s">
        <v>421</v>
      </c>
      <c r="C160" s="9" t="s">
        <v>420</v>
      </c>
      <c r="D160" s="7" t="s">
        <v>422</v>
      </c>
      <c r="E160" s="8">
        <v>2434817.04</v>
      </c>
      <c r="F160" s="8">
        <v>2434817.04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f t="shared" si="4"/>
        <v>2434817.04</v>
      </c>
    </row>
    <row r="161" spans="1:16" ht="25.5">
      <c r="A161" s="4" t="s">
        <v>423</v>
      </c>
      <c r="B161" s="4" t="s">
        <v>424</v>
      </c>
      <c r="C161" s="9" t="s">
        <v>98</v>
      </c>
      <c r="D161" s="7" t="s">
        <v>425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3805000</v>
      </c>
      <c r="K161" s="8">
        <v>0</v>
      </c>
      <c r="L161" s="8">
        <v>0</v>
      </c>
      <c r="M161" s="8">
        <v>0</v>
      </c>
      <c r="N161" s="8">
        <v>3805000</v>
      </c>
      <c r="O161" s="8">
        <v>3805000</v>
      </c>
      <c r="P161" s="8">
        <f t="shared" si="4"/>
        <v>3805000</v>
      </c>
    </row>
    <row r="162" spans="1:16" ht="38.25">
      <c r="A162" s="4" t="s">
        <v>426</v>
      </c>
      <c r="B162" s="4" t="s">
        <v>102</v>
      </c>
      <c r="C162" s="9" t="s">
        <v>98</v>
      </c>
      <c r="D162" s="7" t="s">
        <v>103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4652106.1900000004</v>
      </c>
      <c r="K162" s="8">
        <v>0</v>
      </c>
      <c r="L162" s="8">
        <v>0</v>
      </c>
      <c r="M162" s="8">
        <v>0</v>
      </c>
      <c r="N162" s="8">
        <v>4652106.1900000004</v>
      </c>
      <c r="O162" s="8">
        <v>4652106.1900000004</v>
      </c>
      <c r="P162" s="8">
        <f t="shared" si="4"/>
        <v>4652106.1900000004</v>
      </c>
    </row>
    <row r="163" spans="1:16">
      <c r="A163" s="4" t="s">
        <v>427</v>
      </c>
      <c r="B163" s="4" t="s">
        <v>108</v>
      </c>
      <c r="C163" s="6"/>
      <c r="D163" s="7" t="s">
        <v>109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4371702</v>
      </c>
      <c r="K163" s="8">
        <v>0</v>
      </c>
      <c r="L163" s="8">
        <v>0</v>
      </c>
      <c r="M163" s="8">
        <v>0</v>
      </c>
      <c r="N163" s="8">
        <v>4371702</v>
      </c>
      <c r="O163" s="8">
        <v>4371702</v>
      </c>
      <c r="P163" s="8">
        <f t="shared" si="4"/>
        <v>4371702</v>
      </c>
    </row>
    <row r="164" spans="1:16" ht="38.25">
      <c r="A164" s="10" t="s">
        <v>428</v>
      </c>
      <c r="B164" s="10" t="s">
        <v>112</v>
      </c>
      <c r="C164" s="11" t="s">
        <v>111</v>
      </c>
      <c r="D164" s="12" t="s">
        <v>113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1121904</v>
      </c>
      <c r="K164" s="13">
        <v>0</v>
      </c>
      <c r="L164" s="13">
        <v>0</v>
      </c>
      <c r="M164" s="13">
        <v>0</v>
      </c>
      <c r="N164" s="13">
        <v>1121904</v>
      </c>
      <c r="O164" s="13">
        <v>1121904</v>
      </c>
      <c r="P164" s="13">
        <f t="shared" si="4"/>
        <v>1121904</v>
      </c>
    </row>
    <row r="165" spans="1:16" ht="38.25">
      <c r="A165" s="10" t="s">
        <v>429</v>
      </c>
      <c r="B165" s="10" t="s">
        <v>115</v>
      </c>
      <c r="C165" s="11" t="s">
        <v>111</v>
      </c>
      <c r="D165" s="12" t="s">
        <v>116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3000000</v>
      </c>
      <c r="K165" s="13">
        <v>0</v>
      </c>
      <c r="L165" s="13">
        <v>0</v>
      </c>
      <c r="M165" s="13">
        <v>0</v>
      </c>
      <c r="N165" s="13">
        <v>3000000</v>
      </c>
      <c r="O165" s="13">
        <v>3000000</v>
      </c>
      <c r="P165" s="13">
        <f t="shared" si="4"/>
        <v>3000000</v>
      </c>
    </row>
    <row r="166" spans="1:16" ht="25.5">
      <c r="A166" s="10" t="s">
        <v>430</v>
      </c>
      <c r="B166" s="10" t="s">
        <v>118</v>
      </c>
      <c r="C166" s="11" t="s">
        <v>111</v>
      </c>
      <c r="D166" s="12" t="s">
        <v>119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249798</v>
      </c>
      <c r="K166" s="13">
        <v>0</v>
      </c>
      <c r="L166" s="13">
        <v>0</v>
      </c>
      <c r="M166" s="13">
        <v>0</v>
      </c>
      <c r="N166" s="13">
        <v>249798</v>
      </c>
      <c r="O166" s="13">
        <v>249798</v>
      </c>
      <c r="P166" s="13">
        <f t="shared" si="4"/>
        <v>249798</v>
      </c>
    </row>
    <row r="167" spans="1:16" ht="25.5">
      <c r="A167" s="4" t="s">
        <v>431</v>
      </c>
      <c r="B167" s="4" t="s">
        <v>432</v>
      </c>
      <c r="C167" s="6"/>
      <c r="D167" s="7" t="s">
        <v>433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2000000</v>
      </c>
      <c r="K167" s="8">
        <v>0</v>
      </c>
      <c r="L167" s="8">
        <v>0</v>
      </c>
      <c r="M167" s="8">
        <v>0</v>
      </c>
      <c r="N167" s="8">
        <v>2000000</v>
      </c>
      <c r="O167" s="8">
        <v>2000000</v>
      </c>
      <c r="P167" s="8">
        <f t="shared" si="4"/>
        <v>2000000</v>
      </c>
    </row>
    <row r="168" spans="1:16" ht="38.25">
      <c r="A168" s="10" t="s">
        <v>434</v>
      </c>
      <c r="B168" s="10" t="s">
        <v>436</v>
      </c>
      <c r="C168" s="11" t="s">
        <v>435</v>
      </c>
      <c r="D168" s="12" t="s">
        <v>437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2000000</v>
      </c>
      <c r="K168" s="13">
        <v>0</v>
      </c>
      <c r="L168" s="13">
        <v>0</v>
      </c>
      <c r="M168" s="13">
        <v>0</v>
      </c>
      <c r="N168" s="13">
        <v>2000000</v>
      </c>
      <c r="O168" s="13">
        <v>2000000</v>
      </c>
      <c r="P168" s="13">
        <f t="shared" si="4"/>
        <v>2000000</v>
      </c>
    </row>
    <row r="169" spans="1:16">
      <c r="A169" s="4" t="s">
        <v>438</v>
      </c>
      <c r="B169" s="4" t="s">
        <v>439</v>
      </c>
      <c r="C169" s="9" t="s">
        <v>127</v>
      </c>
      <c r="D169" s="7" t="s">
        <v>440</v>
      </c>
      <c r="E169" s="8">
        <v>300000</v>
      </c>
      <c r="F169" s="8">
        <v>300000</v>
      </c>
      <c r="G169" s="8">
        <v>0</v>
      </c>
      <c r="H169" s="8">
        <v>0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f t="shared" si="4"/>
        <v>300000</v>
      </c>
    </row>
    <row r="170" spans="1:16" ht="25.5">
      <c r="A170" s="4" t="s">
        <v>441</v>
      </c>
      <c r="B170" s="4" t="s">
        <v>131</v>
      </c>
      <c r="C170" s="9" t="s">
        <v>111</v>
      </c>
      <c r="D170" s="7" t="s">
        <v>132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4698000</v>
      </c>
      <c r="K170" s="8">
        <v>0</v>
      </c>
      <c r="L170" s="8">
        <v>0</v>
      </c>
      <c r="M170" s="8">
        <v>0</v>
      </c>
      <c r="N170" s="8">
        <v>4698000</v>
      </c>
      <c r="O170" s="8">
        <v>4698000</v>
      </c>
      <c r="P170" s="8">
        <f t="shared" si="4"/>
        <v>4698000</v>
      </c>
    </row>
    <row r="171" spans="1:16" ht="38.25">
      <c r="A171" s="4" t="s">
        <v>442</v>
      </c>
      <c r="B171" s="4" t="s">
        <v>444</v>
      </c>
      <c r="C171" s="9" t="s">
        <v>443</v>
      </c>
      <c r="D171" s="7" t="s">
        <v>445</v>
      </c>
      <c r="E171" s="8">
        <v>200000</v>
      </c>
      <c r="F171" s="8">
        <v>200000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f t="shared" si="4"/>
        <v>200000</v>
      </c>
    </row>
    <row r="172" spans="1:16" ht="25.5">
      <c r="A172" s="4" t="s">
        <v>446</v>
      </c>
      <c r="B172" s="4" t="s">
        <v>448</v>
      </c>
      <c r="C172" s="9" t="s">
        <v>447</v>
      </c>
      <c r="D172" s="7" t="s">
        <v>449</v>
      </c>
      <c r="E172" s="8">
        <v>1900000</v>
      </c>
      <c r="F172" s="8">
        <v>1900000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f t="shared" si="4"/>
        <v>1900000</v>
      </c>
    </row>
    <row r="173" spans="1:16" ht="25.5">
      <c r="A173" s="4" t="s">
        <v>450</v>
      </c>
      <c r="B173" s="4" t="s">
        <v>451</v>
      </c>
      <c r="C173" s="6"/>
      <c r="D173" s="7" t="s">
        <v>452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80000</v>
      </c>
      <c r="K173" s="8">
        <v>80000</v>
      </c>
      <c r="L173" s="8">
        <v>0</v>
      </c>
      <c r="M173" s="8">
        <v>0</v>
      </c>
      <c r="N173" s="8">
        <v>0</v>
      </c>
      <c r="O173" s="8">
        <v>0</v>
      </c>
      <c r="P173" s="8">
        <f t="shared" ref="P173:P187" si="5">E173+J173</f>
        <v>80000</v>
      </c>
    </row>
    <row r="174" spans="1:16">
      <c r="A174" s="10" t="s">
        <v>453</v>
      </c>
      <c r="B174" s="10" t="s">
        <v>455</v>
      </c>
      <c r="C174" s="11" t="s">
        <v>454</v>
      </c>
      <c r="D174" s="12" t="s">
        <v>456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80000</v>
      </c>
      <c r="K174" s="13">
        <v>80000</v>
      </c>
      <c r="L174" s="13">
        <v>0</v>
      </c>
      <c r="M174" s="13">
        <v>0</v>
      </c>
      <c r="N174" s="13">
        <v>0</v>
      </c>
      <c r="O174" s="13">
        <v>0</v>
      </c>
      <c r="P174" s="13">
        <f t="shared" si="5"/>
        <v>80000</v>
      </c>
    </row>
    <row r="175" spans="1:16" ht="25.5">
      <c r="A175" s="4" t="s">
        <v>457</v>
      </c>
      <c r="B175" s="4" t="s">
        <v>459</v>
      </c>
      <c r="C175" s="9" t="s">
        <v>458</v>
      </c>
      <c r="D175" s="7" t="s">
        <v>460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1000000</v>
      </c>
      <c r="K175" s="8">
        <v>0</v>
      </c>
      <c r="L175" s="8">
        <v>0</v>
      </c>
      <c r="M175" s="8">
        <v>0</v>
      </c>
      <c r="N175" s="8">
        <v>1000000</v>
      </c>
      <c r="O175" s="8">
        <v>0</v>
      </c>
      <c r="P175" s="8">
        <f t="shared" si="5"/>
        <v>1000000</v>
      </c>
    </row>
    <row r="176" spans="1:16" ht="25.5">
      <c r="A176" s="4" t="s">
        <v>461</v>
      </c>
      <c r="B176" s="5"/>
      <c r="C176" s="6"/>
      <c r="D176" s="7" t="s">
        <v>462</v>
      </c>
      <c r="E176" s="8">
        <v>6774227</v>
      </c>
      <c r="F176" s="8">
        <v>4950700</v>
      </c>
      <c r="G176" s="8">
        <v>3891200</v>
      </c>
      <c r="H176" s="8">
        <v>0</v>
      </c>
      <c r="I176" s="8">
        <v>1823527</v>
      </c>
      <c r="J176" s="8">
        <v>4171354.58</v>
      </c>
      <c r="K176" s="8">
        <v>0</v>
      </c>
      <c r="L176" s="8">
        <v>0</v>
      </c>
      <c r="M176" s="8">
        <v>0</v>
      </c>
      <c r="N176" s="8">
        <v>4171354.58</v>
      </c>
      <c r="O176" s="8">
        <v>1215000</v>
      </c>
      <c r="P176" s="8">
        <f t="shared" si="5"/>
        <v>10945581.58</v>
      </c>
    </row>
    <row r="177" spans="1:16">
      <c r="A177" s="4" t="s">
        <v>463</v>
      </c>
      <c r="B177" s="5"/>
      <c r="C177" s="6"/>
      <c r="D177" s="8"/>
      <c r="E177" s="8">
        <v>6774227</v>
      </c>
      <c r="F177" s="8">
        <v>4950700</v>
      </c>
      <c r="G177" s="8">
        <v>3891200</v>
      </c>
      <c r="H177" s="8">
        <v>0</v>
      </c>
      <c r="I177" s="8">
        <v>1823527</v>
      </c>
      <c r="J177" s="8">
        <v>4171354.58</v>
      </c>
      <c r="K177" s="8">
        <v>0</v>
      </c>
      <c r="L177" s="8">
        <v>0</v>
      </c>
      <c r="M177" s="8">
        <v>0</v>
      </c>
      <c r="N177" s="8">
        <v>4171354.58</v>
      </c>
      <c r="O177" s="8">
        <v>1215000</v>
      </c>
      <c r="P177" s="8">
        <f t="shared" si="5"/>
        <v>10945581.58</v>
      </c>
    </row>
    <row r="178" spans="1:16" ht="38.25">
      <c r="A178" s="4" t="s">
        <v>464</v>
      </c>
      <c r="B178" s="4" t="s">
        <v>21</v>
      </c>
      <c r="C178" s="9" t="s">
        <v>20</v>
      </c>
      <c r="D178" s="7" t="s">
        <v>22</v>
      </c>
      <c r="E178" s="8">
        <v>4822700</v>
      </c>
      <c r="F178" s="8">
        <v>4822700</v>
      </c>
      <c r="G178" s="8">
        <v>3891200</v>
      </c>
      <c r="H178" s="8">
        <v>0</v>
      </c>
      <c r="I178" s="8">
        <v>0</v>
      </c>
      <c r="J178" s="8">
        <v>23000</v>
      </c>
      <c r="K178" s="8">
        <v>0</v>
      </c>
      <c r="L178" s="8">
        <v>0</v>
      </c>
      <c r="M178" s="8">
        <v>0</v>
      </c>
      <c r="N178" s="8">
        <v>23000</v>
      </c>
      <c r="O178" s="8">
        <v>23000</v>
      </c>
      <c r="P178" s="8">
        <f t="shared" si="5"/>
        <v>4845700</v>
      </c>
    </row>
    <row r="179" spans="1:16" ht="25.5">
      <c r="A179" s="4" t="s">
        <v>465</v>
      </c>
      <c r="B179" s="4" t="s">
        <v>466</v>
      </c>
      <c r="C179" s="6"/>
      <c r="D179" s="7" t="s">
        <v>467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8">
        <v>2956354.58</v>
      </c>
      <c r="K179" s="8">
        <v>0</v>
      </c>
      <c r="L179" s="8">
        <v>0</v>
      </c>
      <c r="M179" s="8">
        <v>0</v>
      </c>
      <c r="N179" s="8">
        <v>2956354.58</v>
      </c>
      <c r="O179" s="8">
        <v>0</v>
      </c>
      <c r="P179" s="8">
        <f t="shared" si="5"/>
        <v>2956354.58</v>
      </c>
    </row>
    <row r="180" spans="1:16" ht="89.25">
      <c r="A180" s="10" t="s">
        <v>468</v>
      </c>
      <c r="B180" s="10" t="s">
        <v>469</v>
      </c>
      <c r="C180" s="11" t="s">
        <v>420</v>
      </c>
      <c r="D180" s="12" t="s">
        <v>470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2956354.58</v>
      </c>
      <c r="K180" s="13">
        <v>0</v>
      </c>
      <c r="L180" s="13">
        <v>0</v>
      </c>
      <c r="M180" s="13">
        <v>0</v>
      </c>
      <c r="N180" s="13">
        <v>2956354.58</v>
      </c>
      <c r="O180" s="13">
        <v>0</v>
      </c>
      <c r="P180" s="13">
        <f t="shared" si="5"/>
        <v>2956354.58</v>
      </c>
    </row>
    <row r="181" spans="1:16">
      <c r="A181" s="4" t="s">
        <v>471</v>
      </c>
      <c r="B181" s="4" t="s">
        <v>472</v>
      </c>
      <c r="C181" s="9" t="s">
        <v>24</v>
      </c>
      <c r="D181" s="7" t="s">
        <v>473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f t="shared" si="5"/>
        <v>0</v>
      </c>
    </row>
    <row r="182" spans="1:16" ht="63.75">
      <c r="A182" s="4" t="s">
        <v>474</v>
      </c>
      <c r="B182" s="4" t="s">
        <v>475</v>
      </c>
      <c r="C182" s="9" t="s">
        <v>25</v>
      </c>
      <c r="D182" s="7" t="s">
        <v>476</v>
      </c>
      <c r="E182" s="8">
        <v>190000</v>
      </c>
      <c r="F182" s="8">
        <v>0</v>
      </c>
      <c r="G182" s="8">
        <v>0</v>
      </c>
      <c r="H182" s="8">
        <v>0</v>
      </c>
      <c r="I182" s="8">
        <v>190000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  <c r="P182" s="8">
        <f t="shared" si="5"/>
        <v>190000</v>
      </c>
    </row>
    <row r="183" spans="1:16" ht="25.5">
      <c r="A183" s="4" t="s">
        <v>477</v>
      </c>
      <c r="B183" s="4" t="s">
        <v>478</v>
      </c>
      <c r="C183" s="9" t="s">
        <v>25</v>
      </c>
      <c r="D183" s="7" t="s">
        <v>479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452000</v>
      </c>
      <c r="K183" s="8">
        <v>0</v>
      </c>
      <c r="L183" s="8">
        <v>0</v>
      </c>
      <c r="M183" s="8">
        <v>0</v>
      </c>
      <c r="N183" s="8">
        <v>452000</v>
      </c>
      <c r="O183" s="8">
        <v>452000</v>
      </c>
      <c r="P183" s="8">
        <f t="shared" si="5"/>
        <v>452000</v>
      </c>
    </row>
    <row r="184" spans="1:16" ht="76.5">
      <c r="A184" s="4" t="s">
        <v>480</v>
      </c>
      <c r="B184" s="4" t="s">
        <v>481</v>
      </c>
      <c r="C184" s="9" t="s">
        <v>25</v>
      </c>
      <c r="D184" s="7" t="s">
        <v>482</v>
      </c>
      <c r="E184" s="8">
        <v>1507700</v>
      </c>
      <c r="F184" s="8">
        <v>0</v>
      </c>
      <c r="G184" s="8">
        <v>0</v>
      </c>
      <c r="H184" s="8">
        <v>0</v>
      </c>
      <c r="I184" s="8">
        <v>1507700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f t="shared" si="5"/>
        <v>1507700</v>
      </c>
    </row>
    <row r="185" spans="1:16">
      <c r="A185" s="4" t="s">
        <v>483</v>
      </c>
      <c r="B185" s="4" t="s">
        <v>484</v>
      </c>
      <c r="C185" s="9" t="s">
        <v>25</v>
      </c>
      <c r="D185" s="7" t="s">
        <v>485</v>
      </c>
      <c r="E185" s="8">
        <v>210227</v>
      </c>
      <c r="F185" s="8">
        <v>84400</v>
      </c>
      <c r="G185" s="8">
        <v>0</v>
      </c>
      <c r="H185" s="8">
        <v>0</v>
      </c>
      <c r="I185" s="8">
        <v>125827</v>
      </c>
      <c r="J185" s="8">
        <v>200000</v>
      </c>
      <c r="K185" s="8">
        <v>0</v>
      </c>
      <c r="L185" s="8">
        <v>0</v>
      </c>
      <c r="M185" s="8">
        <v>0</v>
      </c>
      <c r="N185" s="8">
        <v>200000</v>
      </c>
      <c r="O185" s="8">
        <v>200000</v>
      </c>
      <c r="P185" s="8">
        <f t="shared" si="5"/>
        <v>410227</v>
      </c>
    </row>
    <row r="186" spans="1:16" ht="38.25">
      <c r="A186" s="4" t="s">
        <v>486</v>
      </c>
      <c r="B186" s="4" t="s">
        <v>487</v>
      </c>
      <c r="C186" s="9" t="s">
        <v>25</v>
      </c>
      <c r="D186" s="7" t="s">
        <v>488</v>
      </c>
      <c r="E186" s="8">
        <v>43600</v>
      </c>
      <c r="F186" s="8">
        <v>43600</v>
      </c>
      <c r="G186" s="8">
        <v>0</v>
      </c>
      <c r="H186" s="8">
        <v>0</v>
      </c>
      <c r="I186" s="8">
        <v>0</v>
      </c>
      <c r="J186" s="8">
        <v>540000</v>
      </c>
      <c r="K186" s="8">
        <v>0</v>
      </c>
      <c r="L186" s="8">
        <v>0</v>
      </c>
      <c r="M186" s="8">
        <v>0</v>
      </c>
      <c r="N186" s="8">
        <v>540000</v>
      </c>
      <c r="O186" s="8">
        <v>540000</v>
      </c>
      <c r="P186" s="8">
        <f t="shared" si="5"/>
        <v>583600</v>
      </c>
    </row>
    <row r="187" spans="1:16">
      <c r="A187" s="5"/>
      <c r="B187" s="4" t="s">
        <v>489</v>
      </c>
      <c r="C187" s="6"/>
      <c r="D187" s="8" t="s">
        <v>7</v>
      </c>
      <c r="E187" s="8">
        <v>865560520.74300003</v>
      </c>
      <c r="F187" s="8">
        <v>842588506.70000005</v>
      </c>
      <c r="G187" s="8">
        <v>234812869.58000001</v>
      </c>
      <c r="H187" s="8">
        <v>32065809.890000001</v>
      </c>
      <c r="I187" s="8">
        <v>22972014.042999998</v>
      </c>
      <c r="J187" s="8">
        <v>106998599.06999999</v>
      </c>
      <c r="K187" s="8">
        <v>9545329.120000001</v>
      </c>
      <c r="L187" s="8">
        <v>886800</v>
      </c>
      <c r="M187" s="8">
        <v>258200</v>
      </c>
      <c r="N187" s="8">
        <v>97453269.949999988</v>
      </c>
      <c r="O187" s="8">
        <v>93265915.36999999</v>
      </c>
      <c r="P187" s="8">
        <f t="shared" si="5"/>
        <v>972559119.81299996</v>
      </c>
    </row>
    <row r="190" spans="1:16">
      <c r="B190" s="14" t="s">
        <v>490</v>
      </c>
      <c r="I190" s="14" t="s">
        <v>491</v>
      </c>
    </row>
    <row r="193" spans="1:1">
      <c r="A193" s="15"/>
    </row>
    <row r="194" spans="1:1">
      <c r="A194" s="15"/>
    </row>
    <row r="195" spans="1:1">
      <c r="A195" s="15"/>
    </row>
    <row r="196" spans="1:1">
      <c r="A196" s="15"/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7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2019-01-09T13:03:57Z</cp:lastPrinted>
  <dcterms:created xsi:type="dcterms:W3CDTF">2019-01-09T12:36:04Z</dcterms:created>
  <dcterms:modified xsi:type="dcterms:W3CDTF">2019-01-28T14:49:51Z</dcterms:modified>
</cp:coreProperties>
</file>